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11"/>
  <workbookPr/>
  <mc:AlternateContent xmlns:mc="http://schemas.openxmlformats.org/markup-compatibility/2006">
    <mc:Choice Requires="x15">
      <x15ac:absPath xmlns:x15ac="http://schemas.microsoft.com/office/spreadsheetml/2010/11/ac" url="D:\20.2025 DGDL\ANIMALES 2025\"/>
    </mc:Choice>
  </mc:AlternateContent>
  <xr:revisionPtr revIDLastSave="27" documentId="13_ncr:1_{C43650B9-5163-4F48-8719-E865B8BD88C3}" xr6:coauthVersionLast="47" xr6:coauthVersionMax="47" xr10:uidLastSave="{A75CC85C-C010-4C84-81A6-278BC485B24E}"/>
  <bookViews>
    <workbookView xWindow="-110" yWindow="-110" windowWidth="19420" windowHeight="10420" xr2:uid="{0D437100-0B8D-4E9B-825D-C28E5AF5FFE5}"/>
  </bookViews>
  <sheets>
    <sheet name="PROTECCION ANIMAL 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9" i="1" l="1"/>
  <c r="N59" i="1"/>
  <c r="O59" i="1"/>
  <c r="P59" i="1"/>
  <c r="R59" i="1"/>
  <c r="S59" i="1"/>
  <c r="T59" i="1"/>
</calcChain>
</file>

<file path=xl/sharedStrings.xml><?xml version="1.0" encoding="utf-8"?>
<sst xmlns="http://schemas.openxmlformats.org/spreadsheetml/2006/main" count="463" uniqueCount="125">
  <si>
    <t>Magnitud 2025</t>
  </si>
  <si>
    <t>Presupuesto 2025</t>
  </si>
  <si>
    <t xml:space="preserve">Programación 2026-2028 </t>
  </si>
  <si>
    <t>No. Localidad</t>
  </si>
  <si>
    <t xml:space="preserve">Localidad </t>
  </si>
  <si>
    <t>Programa</t>
  </si>
  <si>
    <t>Código Proyecto</t>
  </si>
  <si>
    <t>Nombre Proyecto</t>
  </si>
  <si>
    <t>Componente</t>
  </si>
  <si>
    <t>Magnitud meta proyecto</t>
  </si>
  <si>
    <t>Meta proyecto</t>
  </si>
  <si>
    <t>Concepto línea de inversión</t>
  </si>
  <si>
    <t>Sector</t>
  </si>
  <si>
    <t>Indicador PDL</t>
  </si>
  <si>
    <t>Magnitud programada POAI vigencia del corte</t>
  </si>
  <si>
    <t xml:space="preserve">Apropiacion inicial meta proyecto POAI 2025- Valor en millones de pesos </t>
  </si>
  <si>
    <t>Compromisos meta proyecto 2025</t>
  </si>
  <si>
    <t>Giros vigencia del corte</t>
  </si>
  <si>
    <t>Valor Plan plurianual PDL 2026 valor en millones de pesos</t>
  </si>
  <si>
    <t>Valor Plan plurianual PDL 2027 valor en millones de pesos</t>
  </si>
  <si>
    <t>Valor Plan plurianual PDL 2028 valor en millones de pesos</t>
  </si>
  <si>
    <t>Usaquén</t>
  </si>
  <si>
    <t>15 - Bogotá protege todas las formas de vida</t>
  </si>
  <si>
    <t>2628-Usaquén se une por el bienestar animal</t>
  </si>
  <si>
    <t>ESTERILIZACIÓN</t>
  </si>
  <si>
    <t>Esterilizar 5182 Perros y gatos incluyendo los que está en condición de vulnerabilidad</t>
  </si>
  <si>
    <t>Protección y bienestar animal</t>
  </si>
  <si>
    <t>AMBIENTE</t>
  </si>
  <si>
    <t>Número de animales esterilizados</t>
  </si>
  <si>
    <t>BIENESTAR ANIMAL</t>
  </si>
  <si>
    <t>Atender 6682 Animales en los programas de brigadas médicas, urgencias veterinarias y adopciones</t>
  </si>
  <si>
    <t>Número de animales atendidos por los programas de brigadas médicas, urgencias veterinarias y adopciones</t>
  </si>
  <si>
    <t>ACCIONES PEDAGÓGICAS</t>
  </si>
  <si>
    <t>Vincular 2091 Persona(s) en acciones educativas en temas de protección y bienestar animal</t>
  </si>
  <si>
    <t>Número de personas vinculadas en acciones de educación en temas de protección y bienestar animal</t>
  </si>
  <si>
    <t>Chapinero</t>
  </si>
  <si>
    <t>2302-Chapinero respeta todas las formas de vida</t>
  </si>
  <si>
    <t>Esterilizar 2695 Perros y gatos incluyendo los que está en condición de vulnerabilidad</t>
  </si>
  <si>
    <t>Atender 4428 Animales en los programas de brigadas médicas, urgencias veterinarias y adopciones</t>
  </si>
  <si>
    <t>Santa Fe</t>
  </si>
  <si>
    <t>2888-Santa Fe Protectora de los Animales</t>
  </si>
  <si>
    <t>Atender 15000 Animales en los programas de brigadas médicas, urgencias veterinarias y adopciones</t>
  </si>
  <si>
    <t>Vincular 1500 Persona(s) en acciones educativas en temas de protección y bienestar animal</t>
  </si>
  <si>
    <t>Esterilizar 4000 Animales perros y gatos incluyendo los que está en condición de vulnerabilidad</t>
  </si>
  <si>
    <t>San Cristóbal</t>
  </si>
  <si>
    <t>2481-San Cristóbal Cuida: Bienestar Animal Y Educación Para Todos</t>
  </si>
  <si>
    <t>Vincular 2400 Persona(s) en acciones educativas en temas de protección y bienestar animal</t>
  </si>
  <si>
    <t>Atender 10000 Animales en los programas de brigadas médicas, urgencias veterinarias y adopciones</t>
  </si>
  <si>
    <t>Esterilizar 15000 Perros y gatos incluyendo los que está en condición de vulnerabilidad</t>
  </si>
  <si>
    <t>Usme</t>
  </si>
  <si>
    <t>2531-Usme 100% Animalista.</t>
  </si>
  <si>
    <t>Atender 20000 Animales En los programas de brigadas médicas, urgencias veterinarias y adopciones.</t>
  </si>
  <si>
    <t>Esterilizar 20000 Perros y gatos Incluyendo los que está en condición de vulnerabilidad.</t>
  </si>
  <si>
    <t>Vincular 2000 Persona(s) En acciones educativas en temas de protección y bienestar animal.</t>
  </si>
  <si>
    <t>Tunjuelito</t>
  </si>
  <si>
    <t>2867-Tunjuelito, un hogar para nuestros animales</t>
  </si>
  <si>
    <t>Vincular 2000 Persona(s) en acciones educativas en temas de protección y bienestar animal.</t>
  </si>
  <si>
    <t>Atender 4000 Animales en los programas de brigadas médicas, urgencias veterinarias y adopciones.</t>
  </si>
  <si>
    <t>Esterilizar 4000 Perros y gatos incluyendo los que está en condición de vulnerabilidad.</t>
  </si>
  <si>
    <t>Bosa</t>
  </si>
  <si>
    <t>2852-Bosa protege la vida animal</t>
  </si>
  <si>
    <t>Vincular 4000 Persona(s) en acciones educativas en temas de protección y bienestar animal</t>
  </si>
  <si>
    <t>Esterilizar 25000 Perros y gatos incluyendo los que está en condición de vulnerabilidad </t>
  </si>
  <si>
    <t>Kennedy</t>
  </si>
  <si>
    <t>2612-Kennedy Guardianes del Bienestar Animal</t>
  </si>
  <si>
    <t>Vincular 5.000 personas en acciones educativas en temas de protección y bienestar animal.</t>
  </si>
  <si>
    <t>Atender 54.000 animales en los programas de brigadas médicas, urgencias veterinarias y adopciones.</t>
  </si>
  <si>
    <t>Esterilizar 30.000 perros y gatos incluyendo los que están en condición de vulnerabilidad.</t>
  </si>
  <si>
    <t>Fontibón</t>
  </si>
  <si>
    <t>2473-Fontibón camina hacia la protección y el bienestar animal</t>
  </si>
  <si>
    <t>Atender 2000 Animales en los programas de brigadas médicas, urgencias veterinarias y adopciones</t>
  </si>
  <si>
    <t>Esterilizar 7440 Perros y gatos incluyendo los que está en condición de vulnerabilidad</t>
  </si>
  <si>
    <t>Vincular 1000 Persona(s) en acciones educativas en temas de protección y bienestar animal</t>
  </si>
  <si>
    <t>Engativá</t>
  </si>
  <si>
    <t>2368-Caminos de bienestar animal en Engativá</t>
  </si>
  <si>
    <t>Vincular 4000 Usuario(s) En acciones educativas en temas de protección y bienestar animal</t>
  </si>
  <si>
    <t>Atender 900 Animales en los programas de brigadas médicas, urgencias veterinarias y adopciones</t>
  </si>
  <si>
    <t>Esterilizar 8000 Perros y gatos incluyendo los que está en condición de vulnerabilidad</t>
  </si>
  <si>
    <t>Suba</t>
  </si>
  <si>
    <t xml:space="preserve">2614-Suba es BienEstar Animal </t>
  </si>
  <si>
    <t>Atender 1500 Animales en los programas de brigadas médicas, urgencias veterinarias y adopciones</t>
  </si>
  <si>
    <t>Esterilizar 16000 Perros y gatos incluyendo los que está en condición de vulnerabilidad</t>
  </si>
  <si>
    <t>Barrios Unidos</t>
  </si>
  <si>
    <t>2801-Bienestar animal respeto y protección a otras formas de vida</t>
  </si>
  <si>
    <t>Atender 2000 Animales En los programas de brigadas médicas, urgencias veterinarias y adopciones</t>
  </si>
  <si>
    <t>Esterilizar 2000 Canino(s) y felino(s) Incluyendo los que está en condición de vulnerabilidad</t>
  </si>
  <si>
    <t>Teusaquillo</t>
  </si>
  <si>
    <t>2361-Teusaquillo promueve PyBA</t>
  </si>
  <si>
    <t>Atender 600 Animales en los programas de brigadas médicas, urgencias veterinarias y adopciones</t>
  </si>
  <si>
    <t>Esterilizar 280 Perros y gatos incluyendo los que está en condición de vulnerabilidad</t>
  </si>
  <si>
    <t>Los Mártires</t>
  </si>
  <si>
    <t>2741-Mártires avanza en la protección y el bienestar de sus animales</t>
  </si>
  <si>
    <t>Vincular 800 Persona(s) en acciones educativas en temas de protección y bienestar animal</t>
  </si>
  <si>
    <t>Atender 2000 Animales en los programas de brigadas médicas urgencias veterinarias y adopciones</t>
  </si>
  <si>
    <t>Esterilizar 2000 Perros y gatos incluyendo los que están en condición de vulnerabilidad</t>
  </si>
  <si>
    <t>Antonio Nariño</t>
  </si>
  <si>
    <t>2488-Acciones para la Comunidad Protectora de Felinos y Caninos</t>
  </si>
  <si>
    <t>Esterilizar 400 perros y gatos incluyendo los que está en condición de vulnerabilidad</t>
  </si>
  <si>
    <t>Vincular 80 personas en acciones educativas en temas de protección y bienestar animal</t>
  </si>
  <si>
    <t>Atender 1000 animales en los programas de brigadas médicas, urgencias veterinarias y adopciones</t>
  </si>
  <si>
    <t>Puente Aranda</t>
  </si>
  <si>
    <t>2447-Por el bienestar y la protección de los animales en Puente Aranda</t>
  </si>
  <si>
    <t>Atender 4000 Animales en los programas de brigadas médicas, urgencias veterinarias y adopciones</t>
  </si>
  <si>
    <t>Esterilizar 4000 Canino(s) y felino(s) incluyendo los que está en condición de vulnerabilidad</t>
  </si>
  <si>
    <t>La Candelaria</t>
  </si>
  <si>
    <t>2403-Por un cuidado responsable de los animales de La Candelaria</t>
  </si>
  <si>
    <t>Vincular 550 Persona(s) en acciones educativas en temas de protección y bienestar animal</t>
  </si>
  <si>
    <t>Esterilizar 1600 Perros y gatos incluyendo los que está en condición de vulnerabilidad</t>
  </si>
  <si>
    <t>Atender 1600 Animales en los programas de brigadas médicas, urgencias veterinarias y adopciones</t>
  </si>
  <si>
    <t>Rafael Uribe Uribe</t>
  </si>
  <si>
    <t>2757-Bienestar animal en Rafael Uribe Uribe</t>
  </si>
  <si>
    <t>Vincular 4000 Persona(s) Vincular 4.000 personas en acciones educativas en temas de protección y bienestar animal</t>
  </si>
  <si>
    <t>Atender 5000 Animales en los programas de brigadas médicas (desparasitación, chips, vacunación), urgencias veterinarias y adopciones</t>
  </si>
  <si>
    <t>Esterilizar 18000 Animales perros y gatos incluyendo los que está en condición de vulnerabilidad</t>
  </si>
  <si>
    <t>Ciudad Bolívar</t>
  </si>
  <si>
    <t>2245-Ciudad Bolívar Camina Segura y comprometida por el Bienestar Animal</t>
  </si>
  <si>
    <t>Vincular 11000 Persona(s) en acciones educativas en temas de protección y bienestar animal</t>
  </si>
  <si>
    <t>Atender 22000 Animales en los programas de brigadas médicas, urgencias veterinarias y adopciones</t>
  </si>
  <si>
    <t>Esterilizar 21000 Perros y gatos incluyendo los que está en condición de vulnerabilidad</t>
  </si>
  <si>
    <t>Sumapaz</t>
  </si>
  <si>
    <t>2666-Sumapaz protege su fauna</t>
  </si>
  <si>
    <t>Atender 1000 Animales en los programas de brigadas médicas urgencias y adopción</t>
  </si>
  <si>
    <t>Vincular 600 Persona(s) en acciones educativas en temas de protección y bienestar animal</t>
  </si>
  <si>
    <t>Total</t>
  </si>
  <si>
    <t xml:space="preserve">Fuente Matriz propia de la SDP- reporte avance a metas 20 FDL corte junio 30 del 2025				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</si>
</sst>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\ * #,##0_-;\-&quot;$&quot;\ * #,##0_-;_-&quot;$&quot;\ * &quot;-&quot;_-;_-@_-"/>
    <numFmt numFmtId="165" formatCode="_(* #,##0.0_);_(* \(#,##0.0\);_(* &quot;-&quot;??_);_(@_)"/>
    <numFmt numFmtId="166" formatCode="_(* &quot;$&quot;#,##0_);_(* \(&quot;$&quot;#,##0\);_(* &quot;-&quot;??_);_(@_)"/>
    <numFmt numFmtId="167" formatCode="_(* #,##0_);_(* \(#,##0\);_(* &quot;-&quot;??_);_(@_)"/>
  </numFmts>
  <fonts count="1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color indexed="9"/>
      <name val="Calibri"/>
      <family val="2"/>
    </font>
    <font>
      <sz val="10"/>
      <color rgb="FF000000"/>
      <name val="Aptos Narrow"/>
      <family val="2"/>
      <scheme val="minor"/>
    </font>
    <font>
      <b/>
      <sz val="10"/>
      <color theme="0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0"/>
      <color indexed="8"/>
      <name val="Calibri"/>
      <family val="2"/>
    </font>
    <font>
      <b/>
      <sz val="10"/>
      <color rgb="FF000000"/>
      <name val="Calibri"/>
      <family val="2"/>
    </font>
    <font>
      <b/>
      <sz val="10"/>
      <color indexed="8"/>
      <name val="Calibri"/>
      <family val="2"/>
    </font>
    <font>
      <b/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50"/>
        <bgColor theme="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6" fillId="0" borderId="0"/>
  </cellStyleXfs>
  <cellXfs count="33"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3" fontId="5" fillId="3" borderId="1" xfId="2" applyNumberFormat="1" applyFont="1" applyFill="1" applyBorder="1" applyAlignment="1">
      <alignment horizontal="center" vertical="center" wrapText="1"/>
    </xf>
    <xf numFmtId="0" fontId="5" fillId="5" borderId="1" xfId="3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 vertical="center" wrapText="1"/>
    </xf>
    <xf numFmtId="3" fontId="7" fillId="6" borderId="2" xfId="0" applyNumberFormat="1" applyFont="1" applyFill="1" applyBorder="1" applyAlignment="1" applyProtection="1">
      <alignment horizontal="center" vertical="center" wrapText="1"/>
      <protection locked="0"/>
    </xf>
    <xf numFmtId="3" fontId="5" fillId="5" borderId="2" xfId="2" applyNumberFormat="1" applyFont="1" applyFill="1" applyBorder="1" applyAlignment="1">
      <alignment horizontal="center" vertical="center" wrapText="1"/>
    </xf>
    <xf numFmtId="0" fontId="5" fillId="5" borderId="2" xfId="2" applyFont="1" applyFill="1" applyBorder="1" applyAlignment="1">
      <alignment horizontal="center" vertical="center" wrapText="1"/>
    </xf>
    <xf numFmtId="0" fontId="5" fillId="5" borderId="2" xfId="3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6" fontId="1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>
      <alignment horizontal="center" vertical="center" wrapText="1"/>
    </xf>
    <xf numFmtId="166" fontId="12" fillId="2" borderId="2" xfId="1" applyNumberFormat="1" applyFont="1" applyFill="1" applyBorder="1" applyAlignment="1" applyProtection="1">
      <alignment horizontal="center" vertical="center" wrapText="1"/>
      <protection locked="0"/>
    </xf>
    <xf numFmtId="166" fontId="10" fillId="2" borderId="0" xfId="1" applyNumberFormat="1" applyFont="1" applyFill="1" applyBorder="1" applyAlignment="1" applyProtection="1">
      <alignment horizontal="center" vertical="center" wrapText="1"/>
      <protection locked="0"/>
    </xf>
    <xf numFmtId="166" fontId="13" fillId="0" borderId="2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66" fontId="2" fillId="5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6" fontId="2" fillId="4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7" fontId="11" fillId="2" borderId="2" xfId="0" applyNumberFormat="1" applyFont="1" applyFill="1" applyBorder="1" applyAlignment="1" applyProtection="1">
      <alignment horizontal="center" vertical="center" wrapText="1"/>
      <protection locked="0"/>
    </xf>
    <xf numFmtId="167" fontId="2" fillId="3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165" fontId="2" fillId="5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</cellXfs>
  <cellStyles count="4">
    <cellStyle name="Moneda [0]" xfId="1" builtinId="7"/>
    <cellStyle name="Normal" xfId="0" builtinId="0"/>
    <cellStyle name="Normal 2" xfId="3" xr:uid="{58C3D46D-4F3A-4A42-810A-81E0ACBA2C06}"/>
    <cellStyle name="Normal 2 10" xfId="2" xr:uid="{5B9AE45D-AA5C-44A5-93F9-AE903706C2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D7322-6B2E-4F42-AC9E-B77DE677DBD6}">
  <dimension ref="B2:T61"/>
  <sheetViews>
    <sheetView tabSelected="1" topLeftCell="A57" workbookViewId="0">
      <selection activeCell="F10" sqref="F10"/>
    </sheetView>
  </sheetViews>
  <sheetFormatPr defaultColWidth="12.28515625" defaultRowHeight="15.95" customHeight="1"/>
  <cols>
    <col min="1" max="1" width="2" style="19" customWidth="1"/>
    <col min="2" max="3" width="12.28515625" style="18"/>
    <col min="4" max="12" width="12.28515625" style="19"/>
    <col min="13" max="14" width="12.28515625" style="18"/>
    <col min="15" max="15" width="18.7109375" style="18" customWidth="1"/>
    <col min="16" max="16" width="16.140625" style="18" customWidth="1"/>
    <col min="17" max="17" width="3.5703125" style="25" customWidth="1"/>
    <col min="18" max="20" width="12.28515625" style="24"/>
    <col min="21" max="16384" width="12.28515625" style="19"/>
  </cols>
  <sheetData>
    <row r="2" spans="2:20" ht="37.5" customHeight="1">
      <c r="M2" s="26" t="s">
        <v>0</v>
      </c>
      <c r="N2" s="30" t="s">
        <v>1</v>
      </c>
      <c r="O2" s="30"/>
      <c r="P2" s="30"/>
      <c r="Q2" s="20"/>
      <c r="R2" s="29" t="s">
        <v>2</v>
      </c>
      <c r="S2" s="29"/>
      <c r="T2" s="29"/>
    </row>
    <row r="3" spans="2:20" ht="85.5" customHeight="1"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3" t="s">
        <v>14</v>
      </c>
      <c r="N3" s="8" t="s">
        <v>15</v>
      </c>
      <c r="O3" s="9" t="s">
        <v>16</v>
      </c>
      <c r="P3" s="10" t="s">
        <v>17</v>
      </c>
      <c r="Q3" s="6"/>
      <c r="R3" s="7" t="s">
        <v>18</v>
      </c>
      <c r="S3" s="7" t="s">
        <v>19</v>
      </c>
      <c r="T3" s="7" t="s">
        <v>20</v>
      </c>
    </row>
    <row r="4" spans="2:20" ht="15.95" customHeight="1">
      <c r="B4" s="5">
        <v>1</v>
      </c>
      <c r="C4" s="5" t="s">
        <v>21</v>
      </c>
      <c r="D4" s="11" t="s">
        <v>22</v>
      </c>
      <c r="E4" s="11">
        <v>2628</v>
      </c>
      <c r="F4" s="11" t="s">
        <v>23</v>
      </c>
      <c r="G4" s="2" t="s">
        <v>24</v>
      </c>
      <c r="H4" s="12">
        <v>5182</v>
      </c>
      <c r="I4" s="14" t="s">
        <v>25</v>
      </c>
      <c r="J4" s="2" t="s">
        <v>26</v>
      </c>
      <c r="K4" s="1" t="s">
        <v>27</v>
      </c>
      <c r="L4" s="14" t="s">
        <v>28</v>
      </c>
      <c r="M4" s="27">
        <v>1182</v>
      </c>
      <c r="N4" s="13">
        <v>473.42</v>
      </c>
      <c r="O4" s="15">
        <v>46800000</v>
      </c>
      <c r="P4" s="15">
        <v>15600000</v>
      </c>
      <c r="Q4" s="16"/>
      <c r="R4" s="17">
        <v>601</v>
      </c>
      <c r="S4" s="17">
        <v>601</v>
      </c>
      <c r="T4" s="17">
        <v>400</v>
      </c>
    </row>
    <row r="5" spans="2:20" ht="15.95" customHeight="1">
      <c r="B5" s="5">
        <v>1</v>
      </c>
      <c r="C5" s="5" t="s">
        <v>21</v>
      </c>
      <c r="D5" s="11" t="s">
        <v>22</v>
      </c>
      <c r="E5" s="11">
        <v>2628</v>
      </c>
      <c r="F5" s="11" t="s">
        <v>23</v>
      </c>
      <c r="G5" s="2" t="s">
        <v>29</v>
      </c>
      <c r="H5" s="12">
        <v>6682</v>
      </c>
      <c r="I5" s="14" t="s">
        <v>30</v>
      </c>
      <c r="J5" s="2" t="s">
        <v>26</v>
      </c>
      <c r="K5" s="1" t="s">
        <v>27</v>
      </c>
      <c r="L5" s="14" t="s">
        <v>31</v>
      </c>
      <c r="M5" s="27">
        <v>1182</v>
      </c>
      <c r="N5" s="13">
        <v>458.47</v>
      </c>
      <c r="O5" s="15">
        <v>162200000</v>
      </c>
      <c r="P5" s="15">
        <v>46170000</v>
      </c>
      <c r="Q5" s="16"/>
      <c r="R5" s="17">
        <v>582</v>
      </c>
      <c r="S5" s="17">
        <v>776</v>
      </c>
      <c r="T5" s="17">
        <v>776</v>
      </c>
    </row>
    <row r="6" spans="2:20" ht="15.95" customHeight="1">
      <c r="B6" s="5">
        <v>1</v>
      </c>
      <c r="C6" s="5" t="s">
        <v>21</v>
      </c>
      <c r="D6" s="11" t="s">
        <v>22</v>
      </c>
      <c r="E6" s="11">
        <v>2628</v>
      </c>
      <c r="F6" s="11" t="s">
        <v>23</v>
      </c>
      <c r="G6" s="2" t="s">
        <v>32</v>
      </c>
      <c r="H6" s="12">
        <v>2091</v>
      </c>
      <c r="I6" s="14" t="s">
        <v>33</v>
      </c>
      <c r="J6" s="2" t="s">
        <v>26</v>
      </c>
      <c r="K6" s="1" t="s">
        <v>27</v>
      </c>
      <c r="L6" s="14" t="s">
        <v>34</v>
      </c>
      <c r="M6" s="27">
        <v>591</v>
      </c>
      <c r="N6" s="13">
        <v>47.5</v>
      </c>
      <c r="O6" s="15">
        <v>0</v>
      </c>
      <c r="P6" s="15">
        <v>0</v>
      </c>
      <c r="Q6" s="16"/>
      <c r="R6" s="17">
        <v>43</v>
      </c>
      <c r="S6" s="17">
        <v>44</v>
      </c>
      <c r="T6" s="17">
        <v>45</v>
      </c>
    </row>
    <row r="7" spans="2:20" ht="15.95" customHeight="1">
      <c r="B7" s="5">
        <v>2</v>
      </c>
      <c r="C7" s="5" t="s">
        <v>35</v>
      </c>
      <c r="D7" s="11" t="s">
        <v>22</v>
      </c>
      <c r="E7" s="11">
        <v>2302</v>
      </c>
      <c r="F7" s="11" t="s">
        <v>36</v>
      </c>
      <c r="G7" s="2" t="s">
        <v>24</v>
      </c>
      <c r="H7" s="12">
        <v>2695</v>
      </c>
      <c r="I7" s="14" t="s">
        <v>37</v>
      </c>
      <c r="J7" s="2" t="s">
        <v>26</v>
      </c>
      <c r="K7" s="1" t="s">
        <v>27</v>
      </c>
      <c r="L7" s="14" t="s">
        <v>28</v>
      </c>
      <c r="M7" s="27">
        <v>673</v>
      </c>
      <c r="N7" s="13">
        <v>174.74</v>
      </c>
      <c r="O7" s="15">
        <v>33000000</v>
      </c>
      <c r="P7" s="15">
        <v>11916667</v>
      </c>
      <c r="Q7" s="16"/>
      <c r="R7" s="17">
        <v>122</v>
      </c>
      <c r="S7" s="17">
        <v>122</v>
      </c>
      <c r="T7" s="17">
        <v>122</v>
      </c>
    </row>
    <row r="8" spans="2:20" ht="15.95" customHeight="1">
      <c r="B8" s="5">
        <v>2</v>
      </c>
      <c r="C8" s="5" t="s">
        <v>35</v>
      </c>
      <c r="D8" s="11" t="s">
        <v>22</v>
      </c>
      <c r="E8" s="11">
        <v>2302</v>
      </c>
      <c r="F8" s="11" t="s">
        <v>36</v>
      </c>
      <c r="G8" s="2" t="s">
        <v>29</v>
      </c>
      <c r="H8" s="12">
        <v>4428</v>
      </c>
      <c r="I8" s="14" t="s">
        <v>38</v>
      </c>
      <c r="J8" s="2" t="s">
        <v>26</v>
      </c>
      <c r="K8" s="1" t="s">
        <v>27</v>
      </c>
      <c r="L8" s="14" t="s">
        <v>31</v>
      </c>
      <c r="M8" s="27">
        <v>1075</v>
      </c>
      <c r="N8" s="13">
        <v>408.54</v>
      </c>
      <c r="O8" s="15">
        <v>44000000</v>
      </c>
      <c r="P8" s="15">
        <v>14850000</v>
      </c>
      <c r="Q8" s="16"/>
      <c r="R8" s="17">
        <v>324</v>
      </c>
      <c r="S8" s="17">
        <v>330</v>
      </c>
      <c r="T8" s="17">
        <v>336</v>
      </c>
    </row>
    <row r="9" spans="2:20" ht="15.95" customHeight="1">
      <c r="B9" s="5">
        <v>3</v>
      </c>
      <c r="C9" s="5" t="s">
        <v>39</v>
      </c>
      <c r="D9" s="11" t="s">
        <v>22</v>
      </c>
      <c r="E9" s="11">
        <v>2888</v>
      </c>
      <c r="F9" s="11" t="s">
        <v>40</v>
      </c>
      <c r="G9" s="2" t="s">
        <v>29</v>
      </c>
      <c r="H9" s="12">
        <v>15000</v>
      </c>
      <c r="I9" s="14" t="s">
        <v>41</v>
      </c>
      <c r="J9" s="2" t="s">
        <v>26</v>
      </c>
      <c r="K9" s="1" t="s">
        <v>27</v>
      </c>
      <c r="L9" s="14" t="s">
        <v>31</v>
      </c>
      <c r="M9" s="27">
        <v>3822</v>
      </c>
      <c r="N9" s="13">
        <v>567.04999999999995</v>
      </c>
      <c r="O9" s="15">
        <v>0</v>
      </c>
      <c r="P9" s="15">
        <v>0</v>
      </c>
      <c r="Q9" s="16"/>
      <c r="R9" s="17">
        <v>468</v>
      </c>
      <c r="S9" s="17">
        <v>481</v>
      </c>
      <c r="T9" s="17">
        <v>496</v>
      </c>
    </row>
    <row r="10" spans="2:20" ht="15.95" customHeight="1">
      <c r="B10" s="5">
        <v>3</v>
      </c>
      <c r="C10" s="5" t="s">
        <v>39</v>
      </c>
      <c r="D10" s="11" t="s">
        <v>22</v>
      </c>
      <c r="E10" s="11">
        <v>2888</v>
      </c>
      <c r="F10" s="11" t="s">
        <v>40</v>
      </c>
      <c r="G10" s="2" t="s">
        <v>32</v>
      </c>
      <c r="H10" s="12">
        <v>1500</v>
      </c>
      <c r="I10" s="14" t="s">
        <v>42</v>
      </c>
      <c r="J10" s="2" t="s">
        <v>26</v>
      </c>
      <c r="K10" s="1" t="s">
        <v>27</v>
      </c>
      <c r="L10" s="14" t="s">
        <v>34</v>
      </c>
      <c r="M10" s="27">
        <v>308</v>
      </c>
      <c r="N10" s="13">
        <v>131.32</v>
      </c>
      <c r="O10" s="15">
        <v>48000000</v>
      </c>
      <c r="P10" s="15">
        <v>0</v>
      </c>
      <c r="Q10" s="16"/>
      <c r="R10" s="17">
        <v>108</v>
      </c>
      <c r="S10" s="17">
        <v>111</v>
      </c>
      <c r="T10" s="17">
        <v>114</v>
      </c>
    </row>
    <row r="11" spans="2:20" ht="15.95" customHeight="1">
      <c r="B11" s="5">
        <v>3</v>
      </c>
      <c r="C11" s="5" t="s">
        <v>39</v>
      </c>
      <c r="D11" s="11" t="s">
        <v>22</v>
      </c>
      <c r="E11" s="11">
        <v>2888</v>
      </c>
      <c r="F11" s="11" t="s">
        <v>40</v>
      </c>
      <c r="G11" s="2" t="s">
        <v>24</v>
      </c>
      <c r="H11" s="12">
        <v>4000</v>
      </c>
      <c r="I11" s="14" t="s">
        <v>43</v>
      </c>
      <c r="J11" s="2" t="s">
        <v>26</v>
      </c>
      <c r="K11" s="1" t="s">
        <v>27</v>
      </c>
      <c r="L11" s="14" t="s">
        <v>28</v>
      </c>
      <c r="M11" s="27">
        <v>1019</v>
      </c>
      <c r="N11" s="13">
        <v>173.1</v>
      </c>
      <c r="O11" s="15">
        <v>0</v>
      </c>
      <c r="P11" s="15">
        <v>0</v>
      </c>
      <c r="Q11" s="16"/>
      <c r="R11" s="17">
        <v>144</v>
      </c>
      <c r="S11" s="17">
        <v>148</v>
      </c>
      <c r="T11" s="17">
        <v>152</v>
      </c>
    </row>
    <row r="12" spans="2:20" ht="15.95" customHeight="1">
      <c r="B12" s="5">
        <v>4</v>
      </c>
      <c r="C12" s="5" t="s">
        <v>44</v>
      </c>
      <c r="D12" s="11" t="s">
        <v>22</v>
      </c>
      <c r="E12" s="11">
        <v>2481</v>
      </c>
      <c r="F12" s="11" t="s">
        <v>45</v>
      </c>
      <c r="G12" s="2" t="s">
        <v>32</v>
      </c>
      <c r="H12" s="12">
        <v>2400</v>
      </c>
      <c r="I12" s="14" t="s">
        <v>46</v>
      </c>
      <c r="J12" s="2" t="s">
        <v>26</v>
      </c>
      <c r="K12" s="1" t="s">
        <v>27</v>
      </c>
      <c r="L12" s="14" t="s">
        <v>34</v>
      </c>
      <c r="M12" s="27">
        <v>600</v>
      </c>
      <c r="N12" s="13">
        <v>226.6</v>
      </c>
      <c r="O12" s="15">
        <v>0</v>
      </c>
      <c r="P12" s="15">
        <v>0</v>
      </c>
      <c r="Q12" s="16"/>
      <c r="R12" s="17">
        <v>210</v>
      </c>
      <c r="S12" s="17">
        <v>217</v>
      </c>
      <c r="T12" s="17">
        <v>223</v>
      </c>
    </row>
    <row r="13" spans="2:20" ht="15.95" customHeight="1">
      <c r="B13" s="5">
        <v>4</v>
      </c>
      <c r="C13" s="5" t="s">
        <v>44</v>
      </c>
      <c r="D13" s="11" t="s">
        <v>22</v>
      </c>
      <c r="E13" s="11">
        <v>2481</v>
      </c>
      <c r="F13" s="11" t="s">
        <v>45</v>
      </c>
      <c r="G13" s="2" t="s">
        <v>29</v>
      </c>
      <c r="H13" s="12">
        <v>10000</v>
      </c>
      <c r="I13" s="14" t="s">
        <v>47</v>
      </c>
      <c r="J13" s="2" t="s">
        <v>26</v>
      </c>
      <c r="K13" s="1" t="s">
        <v>27</v>
      </c>
      <c r="L13" s="14" t="s">
        <v>31</v>
      </c>
      <c r="M13" s="27">
        <v>2500</v>
      </c>
      <c r="N13" s="13">
        <v>757.54</v>
      </c>
      <c r="O13" s="15">
        <v>392000000</v>
      </c>
      <c r="P13" s="15">
        <v>131773333</v>
      </c>
      <c r="Q13" s="16"/>
      <c r="R13" s="17">
        <v>702</v>
      </c>
      <c r="S13" s="17">
        <v>722</v>
      </c>
      <c r="T13" s="17">
        <v>743</v>
      </c>
    </row>
    <row r="14" spans="2:20" ht="15.95" customHeight="1">
      <c r="B14" s="5">
        <v>4</v>
      </c>
      <c r="C14" s="5" t="s">
        <v>44</v>
      </c>
      <c r="D14" s="11" t="s">
        <v>22</v>
      </c>
      <c r="E14" s="11">
        <v>2481</v>
      </c>
      <c r="F14" s="11" t="s">
        <v>45</v>
      </c>
      <c r="G14" s="2" t="s">
        <v>24</v>
      </c>
      <c r="H14" s="12">
        <v>15000</v>
      </c>
      <c r="I14" s="14" t="s">
        <v>48</v>
      </c>
      <c r="J14" s="2" t="s">
        <v>26</v>
      </c>
      <c r="K14" s="1" t="s">
        <v>27</v>
      </c>
      <c r="L14" s="14" t="s">
        <v>28</v>
      </c>
      <c r="M14" s="27">
        <v>3750</v>
      </c>
      <c r="N14" s="13">
        <v>984.13</v>
      </c>
      <c r="O14" s="15">
        <v>144000000</v>
      </c>
      <c r="P14" s="15">
        <v>16600000</v>
      </c>
      <c r="Q14" s="16"/>
      <c r="R14" s="17">
        <v>912</v>
      </c>
      <c r="S14" s="17">
        <v>939</v>
      </c>
      <c r="T14" s="17">
        <v>966</v>
      </c>
    </row>
    <row r="15" spans="2:20" ht="15.95" customHeight="1">
      <c r="B15" s="5">
        <v>5</v>
      </c>
      <c r="C15" s="5" t="s">
        <v>49</v>
      </c>
      <c r="D15" s="11" t="s">
        <v>22</v>
      </c>
      <c r="E15" s="11">
        <v>2531</v>
      </c>
      <c r="F15" s="11" t="s">
        <v>50</v>
      </c>
      <c r="G15" s="2" t="s">
        <v>29</v>
      </c>
      <c r="H15" s="12">
        <v>20000</v>
      </c>
      <c r="I15" s="14" t="s">
        <v>51</v>
      </c>
      <c r="J15" s="2" t="s">
        <v>26</v>
      </c>
      <c r="K15" s="1" t="s">
        <v>27</v>
      </c>
      <c r="L15" s="14" t="s">
        <v>31</v>
      </c>
      <c r="M15" s="27">
        <v>5000</v>
      </c>
      <c r="N15" s="13">
        <v>564.03</v>
      </c>
      <c r="O15" s="15">
        <v>369667900</v>
      </c>
      <c r="P15" s="15">
        <v>112584569</v>
      </c>
      <c r="Q15" s="16"/>
      <c r="R15" s="17">
        <v>527</v>
      </c>
      <c r="S15" s="17">
        <v>543</v>
      </c>
      <c r="T15" s="17">
        <v>559</v>
      </c>
    </row>
    <row r="16" spans="2:20" ht="15.95" customHeight="1">
      <c r="B16" s="5">
        <v>5</v>
      </c>
      <c r="C16" s="5" t="s">
        <v>49</v>
      </c>
      <c r="D16" s="11" t="s">
        <v>22</v>
      </c>
      <c r="E16" s="11">
        <v>2531</v>
      </c>
      <c r="F16" s="11" t="s">
        <v>50</v>
      </c>
      <c r="G16" s="2" t="s">
        <v>24</v>
      </c>
      <c r="H16" s="12">
        <v>20000</v>
      </c>
      <c r="I16" s="14" t="s">
        <v>52</v>
      </c>
      <c r="J16" s="2" t="s">
        <v>26</v>
      </c>
      <c r="K16" s="1" t="s">
        <v>27</v>
      </c>
      <c r="L16" s="14" t="s">
        <v>28</v>
      </c>
      <c r="M16" s="27">
        <v>5000</v>
      </c>
      <c r="N16" s="13">
        <v>1231.78</v>
      </c>
      <c r="O16" s="15">
        <v>0</v>
      </c>
      <c r="P16" s="15">
        <v>0</v>
      </c>
      <c r="Q16" s="16"/>
      <c r="R16" s="17">
        <v>1152</v>
      </c>
      <c r="S16" s="17">
        <v>1186</v>
      </c>
      <c r="T16" s="17">
        <v>1220</v>
      </c>
    </row>
    <row r="17" spans="2:20" ht="15.95" customHeight="1">
      <c r="B17" s="5">
        <v>5</v>
      </c>
      <c r="C17" s="5" t="s">
        <v>49</v>
      </c>
      <c r="D17" s="11" t="s">
        <v>22</v>
      </c>
      <c r="E17" s="11">
        <v>2531</v>
      </c>
      <c r="F17" s="11" t="s">
        <v>50</v>
      </c>
      <c r="G17" s="2" t="s">
        <v>32</v>
      </c>
      <c r="H17" s="12">
        <v>2000</v>
      </c>
      <c r="I17" s="14" t="s">
        <v>53</v>
      </c>
      <c r="J17" s="2" t="s">
        <v>26</v>
      </c>
      <c r="K17" s="1" t="s">
        <v>27</v>
      </c>
      <c r="L17" s="14" t="s">
        <v>34</v>
      </c>
      <c r="M17" s="27">
        <v>500</v>
      </c>
      <c r="N17" s="13">
        <v>64.83</v>
      </c>
      <c r="O17" s="15">
        <v>0</v>
      </c>
      <c r="P17" s="15">
        <v>0</v>
      </c>
      <c r="Q17" s="16"/>
      <c r="R17" s="17">
        <v>61</v>
      </c>
      <c r="S17" s="17">
        <v>62</v>
      </c>
      <c r="T17" s="17">
        <v>64</v>
      </c>
    </row>
    <row r="18" spans="2:20" ht="15.95" customHeight="1">
      <c r="B18" s="5">
        <v>6</v>
      </c>
      <c r="C18" s="5" t="s">
        <v>54</v>
      </c>
      <c r="D18" s="11" t="s">
        <v>22</v>
      </c>
      <c r="E18" s="11">
        <v>2867</v>
      </c>
      <c r="F18" s="11" t="s">
        <v>55</v>
      </c>
      <c r="G18" s="2" t="s">
        <v>32</v>
      </c>
      <c r="H18" s="12">
        <v>2000</v>
      </c>
      <c r="I18" s="14" t="s">
        <v>56</v>
      </c>
      <c r="J18" s="2" t="s">
        <v>26</v>
      </c>
      <c r="K18" s="1" t="s">
        <v>27</v>
      </c>
      <c r="L18" s="14" t="s">
        <v>34</v>
      </c>
      <c r="M18" s="27">
        <v>500</v>
      </c>
      <c r="N18" s="13">
        <v>171.08</v>
      </c>
      <c r="O18" s="15">
        <v>35760000</v>
      </c>
      <c r="P18" s="15">
        <v>14602000</v>
      </c>
      <c r="Q18" s="16"/>
      <c r="R18" s="17">
        <v>139</v>
      </c>
      <c r="S18" s="17">
        <v>160.47999999999999</v>
      </c>
      <c r="T18" s="17">
        <v>182.58</v>
      </c>
    </row>
    <row r="19" spans="2:20" ht="15.95" customHeight="1">
      <c r="B19" s="5">
        <v>6</v>
      </c>
      <c r="C19" s="5" t="s">
        <v>54</v>
      </c>
      <c r="D19" s="11" t="s">
        <v>22</v>
      </c>
      <c r="E19" s="11">
        <v>2867</v>
      </c>
      <c r="F19" s="11" t="s">
        <v>55</v>
      </c>
      <c r="G19" s="2" t="s">
        <v>29</v>
      </c>
      <c r="H19" s="12">
        <v>4000</v>
      </c>
      <c r="I19" s="14" t="s">
        <v>57</v>
      </c>
      <c r="J19" s="2" t="s">
        <v>26</v>
      </c>
      <c r="K19" s="1" t="s">
        <v>27</v>
      </c>
      <c r="L19" s="14" t="s">
        <v>31</v>
      </c>
      <c r="M19" s="27">
        <v>1000</v>
      </c>
      <c r="N19" s="13">
        <v>335.1</v>
      </c>
      <c r="O19" s="15">
        <v>106200000</v>
      </c>
      <c r="P19" s="15">
        <v>42676665</v>
      </c>
      <c r="Q19" s="16"/>
      <c r="R19" s="17">
        <v>300</v>
      </c>
      <c r="S19" s="17">
        <v>300</v>
      </c>
      <c r="T19" s="17">
        <v>300</v>
      </c>
    </row>
    <row r="20" spans="2:20" ht="15.95" customHeight="1">
      <c r="B20" s="5">
        <v>6</v>
      </c>
      <c r="C20" s="5" t="s">
        <v>54</v>
      </c>
      <c r="D20" s="11" t="s">
        <v>22</v>
      </c>
      <c r="E20" s="11">
        <v>2867</v>
      </c>
      <c r="F20" s="11" t="s">
        <v>55</v>
      </c>
      <c r="G20" s="2" t="s">
        <v>24</v>
      </c>
      <c r="H20" s="12">
        <v>4000</v>
      </c>
      <c r="I20" s="14" t="s">
        <v>58</v>
      </c>
      <c r="J20" s="2" t="s">
        <v>26</v>
      </c>
      <c r="K20" s="1" t="s">
        <v>27</v>
      </c>
      <c r="L20" s="14" t="s">
        <v>28</v>
      </c>
      <c r="M20" s="27">
        <v>1000</v>
      </c>
      <c r="N20" s="13">
        <v>335.1</v>
      </c>
      <c r="O20" s="15">
        <v>29500000</v>
      </c>
      <c r="P20" s="15">
        <v>0</v>
      </c>
      <c r="Q20" s="16"/>
      <c r="R20" s="17">
        <v>300</v>
      </c>
      <c r="S20" s="17">
        <v>300</v>
      </c>
      <c r="T20" s="17">
        <v>300</v>
      </c>
    </row>
    <row r="21" spans="2:20" ht="15.95" customHeight="1">
      <c r="B21" s="5">
        <v>7</v>
      </c>
      <c r="C21" s="5" t="s">
        <v>59</v>
      </c>
      <c r="D21" s="11" t="s">
        <v>22</v>
      </c>
      <c r="E21" s="11">
        <v>2852</v>
      </c>
      <c r="F21" s="11" t="s">
        <v>60</v>
      </c>
      <c r="G21" s="2" t="s">
        <v>32</v>
      </c>
      <c r="H21" s="12">
        <v>4000</v>
      </c>
      <c r="I21" s="14" t="s">
        <v>61</v>
      </c>
      <c r="J21" s="2" t="s">
        <v>26</v>
      </c>
      <c r="K21" s="1" t="s">
        <v>27</v>
      </c>
      <c r="L21" s="14" t="s">
        <v>34</v>
      </c>
      <c r="M21" s="27">
        <v>1000</v>
      </c>
      <c r="N21" s="13">
        <v>486.49</v>
      </c>
      <c r="O21" s="15">
        <v>26500</v>
      </c>
      <c r="P21" s="15">
        <v>26500</v>
      </c>
      <c r="Q21" s="16"/>
      <c r="R21" s="17">
        <v>284.27625699999999</v>
      </c>
      <c r="S21" s="17">
        <v>292.56577499999997</v>
      </c>
      <c r="T21" s="17">
        <v>301.09870999999998</v>
      </c>
    </row>
    <row r="22" spans="2:20" ht="15.95" customHeight="1">
      <c r="B22" s="5">
        <v>7</v>
      </c>
      <c r="C22" s="5" t="s">
        <v>59</v>
      </c>
      <c r="D22" s="11" t="s">
        <v>22</v>
      </c>
      <c r="E22" s="11">
        <v>2852</v>
      </c>
      <c r="F22" s="11" t="s">
        <v>60</v>
      </c>
      <c r="G22" s="2" t="s">
        <v>29</v>
      </c>
      <c r="H22" s="12">
        <v>15000</v>
      </c>
      <c r="I22" s="14" t="s">
        <v>41</v>
      </c>
      <c r="J22" s="2" t="s">
        <v>26</v>
      </c>
      <c r="K22" s="1" t="s">
        <v>27</v>
      </c>
      <c r="L22" s="14" t="s">
        <v>31</v>
      </c>
      <c r="M22" s="27">
        <v>3750</v>
      </c>
      <c r="N22" s="13">
        <v>800</v>
      </c>
      <c r="O22" s="15">
        <v>100500001</v>
      </c>
      <c r="P22" s="15">
        <v>0</v>
      </c>
      <c r="Q22" s="16"/>
      <c r="R22" s="17">
        <v>738.91487600000005</v>
      </c>
      <c r="S22" s="17">
        <v>760.46168999999998</v>
      </c>
      <c r="T22" s="17">
        <v>782.64121699999998</v>
      </c>
    </row>
    <row r="23" spans="2:20" ht="15.95" customHeight="1">
      <c r="B23" s="5">
        <v>7</v>
      </c>
      <c r="C23" s="5" t="s">
        <v>59</v>
      </c>
      <c r="D23" s="11" t="s">
        <v>22</v>
      </c>
      <c r="E23" s="11">
        <v>2852</v>
      </c>
      <c r="F23" s="11" t="s">
        <v>60</v>
      </c>
      <c r="G23" s="2" t="s">
        <v>24</v>
      </c>
      <c r="H23" s="12">
        <v>25000</v>
      </c>
      <c r="I23" s="14" t="s">
        <v>62</v>
      </c>
      <c r="J23" s="2" t="s">
        <v>26</v>
      </c>
      <c r="K23" s="1" t="s">
        <v>27</v>
      </c>
      <c r="L23" s="14" t="s">
        <v>28</v>
      </c>
      <c r="M23" s="27">
        <v>6250</v>
      </c>
      <c r="N23" s="13">
        <v>1050.51</v>
      </c>
      <c r="O23" s="15">
        <v>89599333</v>
      </c>
      <c r="P23" s="15">
        <v>829333</v>
      </c>
      <c r="Q23" s="16"/>
      <c r="R23" s="17">
        <v>1080.8357040000001</v>
      </c>
      <c r="S23" s="17">
        <v>1112.3529559999999</v>
      </c>
      <c r="T23" s="17">
        <v>1144.7956979999999</v>
      </c>
    </row>
    <row r="24" spans="2:20" ht="15.95" customHeight="1">
      <c r="B24" s="5">
        <v>8</v>
      </c>
      <c r="C24" s="5" t="s">
        <v>63</v>
      </c>
      <c r="D24" s="11" t="s">
        <v>22</v>
      </c>
      <c r="E24" s="11">
        <v>2612</v>
      </c>
      <c r="F24" s="11" t="s">
        <v>64</v>
      </c>
      <c r="G24" s="2" t="s">
        <v>32</v>
      </c>
      <c r="H24" s="12">
        <v>5000</v>
      </c>
      <c r="I24" s="14" t="s">
        <v>65</v>
      </c>
      <c r="J24" s="2" t="s">
        <v>26</v>
      </c>
      <c r="K24" s="1" t="s">
        <v>27</v>
      </c>
      <c r="L24" s="14" t="s">
        <v>34</v>
      </c>
      <c r="M24" s="27">
        <v>1250</v>
      </c>
      <c r="N24" s="13">
        <v>115.01</v>
      </c>
      <c r="O24" s="15">
        <v>0</v>
      </c>
      <c r="P24" s="15">
        <v>0</v>
      </c>
      <c r="Q24" s="16"/>
      <c r="R24" s="17">
        <v>100</v>
      </c>
      <c r="S24" s="17">
        <v>100</v>
      </c>
      <c r="T24" s="17">
        <v>100</v>
      </c>
    </row>
    <row r="25" spans="2:20" ht="15.95" customHeight="1">
      <c r="B25" s="5">
        <v>8</v>
      </c>
      <c r="C25" s="5" t="s">
        <v>63</v>
      </c>
      <c r="D25" s="11" t="s">
        <v>22</v>
      </c>
      <c r="E25" s="11">
        <v>2612</v>
      </c>
      <c r="F25" s="11" t="s">
        <v>64</v>
      </c>
      <c r="G25" s="2" t="s">
        <v>29</v>
      </c>
      <c r="H25" s="12">
        <v>54000</v>
      </c>
      <c r="I25" s="14" t="s">
        <v>66</v>
      </c>
      <c r="J25" s="2" t="s">
        <v>26</v>
      </c>
      <c r="K25" s="1" t="s">
        <v>27</v>
      </c>
      <c r="L25" s="14" t="s">
        <v>31</v>
      </c>
      <c r="M25" s="27">
        <v>13500</v>
      </c>
      <c r="N25" s="13">
        <v>757.68</v>
      </c>
      <c r="O25" s="15">
        <v>0</v>
      </c>
      <c r="P25" s="15">
        <v>0</v>
      </c>
      <c r="Q25" s="16"/>
      <c r="R25" s="17">
        <v>679</v>
      </c>
      <c r="S25" s="17">
        <v>699</v>
      </c>
      <c r="T25" s="17">
        <v>719</v>
      </c>
    </row>
    <row r="26" spans="2:20" ht="15.95" customHeight="1">
      <c r="B26" s="5">
        <v>8</v>
      </c>
      <c r="C26" s="5" t="s">
        <v>63</v>
      </c>
      <c r="D26" s="11" t="s">
        <v>22</v>
      </c>
      <c r="E26" s="11">
        <v>2612</v>
      </c>
      <c r="F26" s="11" t="s">
        <v>64</v>
      </c>
      <c r="G26" s="2" t="s">
        <v>24</v>
      </c>
      <c r="H26" s="12">
        <v>30000</v>
      </c>
      <c r="I26" s="14" t="s">
        <v>67</v>
      </c>
      <c r="J26" s="2" t="s">
        <v>26</v>
      </c>
      <c r="K26" s="1" t="s">
        <v>27</v>
      </c>
      <c r="L26" s="14" t="s">
        <v>28</v>
      </c>
      <c r="M26" s="27">
        <v>7500</v>
      </c>
      <c r="N26" s="13">
        <v>1943.88</v>
      </c>
      <c r="O26" s="15">
        <v>0</v>
      </c>
      <c r="P26" s="15">
        <v>0</v>
      </c>
      <c r="Q26" s="16"/>
      <c r="R26" s="17">
        <v>1745</v>
      </c>
      <c r="S26" s="17">
        <v>1799</v>
      </c>
      <c r="T26" s="17">
        <v>1854</v>
      </c>
    </row>
    <row r="27" spans="2:20" ht="15.95" customHeight="1">
      <c r="B27" s="5">
        <v>9</v>
      </c>
      <c r="C27" s="5" t="s">
        <v>68</v>
      </c>
      <c r="D27" s="11" t="s">
        <v>22</v>
      </c>
      <c r="E27" s="11">
        <v>2473</v>
      </c>
      <c r="F27" s="11" t="s">
        <v>69</v>
      </c>
      <c r="G27" s="2" t="s">
        <v>29</v>
      </c>
      <c r="H27" s="12">
        <v>2000</v>
      </c>
      <c r="I27" s="14" t="s">
        <v>70</v>
      </c>
      <c r="J27" s="2" t="s">
        <v>26</v>
      </c>
      <c r="K27" s="1" t="s">
        <v>27</v>
      </c>
      <c r="L27" s="14" t="s">
        <v>31</v>
      </c>
      <c r="M27" s="27">
        <v>500</v>
      </c>
      <c r="N27" s="13">
        <v>259.24</v>
      </c>
      <c r="O27" s="15">
        <v>0</v>
      </c>
      <c r="P27" s="15">
        <v>0</v>
      </c>
      <c r="Q27" s="16"/>
      <c r="R27" s="17">
        <v>229</v>
      </c>
      <c r="S27" s="17">
        <v>236</v>
      </c>
      <c r="T27" s="17">
        <v>243</v>
      </c>
    </row>
    <row r="28" spans="2:20" ht="15.95" customHeight="1">
      <c r="B28" s="5">
        <v>9</v>
      </c>
      <c r="C28" s="5" t="s">
        <v>68</v>
      </c>
      <c r="D28" s="11" t="s">
        <v>22</v>
      </c>
      <c r="E28" s="11">
        <v>2473</v>
      </c>
      <c r="F28" s="11" t="s">
        <v>69</v>
      </c>
      <c r="G28" s="2" t="s">
        <v>24</v>
      </c>
      <c r="H28" s="12">
        <v>7440</v>
      </c>
      <c r="I28" s="14" t="s">
        <v>71</v>
      </c>
      <c r="J28" s="2" t="s">
        <v>26</v>
      </c>
      <c r="K28" s="1" t="s">
        <v>27</v>
      </c>
      <c r="L28" s="14" t="s">
        <v>28</v>
      </c>
      <c r="M28" s="27">
        <v>1860</v>
      </c>
      <c r="N28" s="13">
        <v>549.33000000000004</v>
      </c>
      <c r="O28" s="15">
        <v>96000000</v>
      </c>
      <c r="P28" s="15">
        <v>9250000</v>
      </c>
      <c r="Q28" s="16"/>
      <c r="R28" s="17">
        <v>486</v>
      </c>
      <c r="S28" s="17">
        <v>500</v>
      </c>
      <c r="T28" s="17">
        <v>515</v>
      </c>
    </row>
    <row r="29" spans="2:20" ht="15.95" customHeight="1">
      <c r="B29" s="5">
        <v>9</v>
      </c>
      <c r="C29" s="5" t="s">
        <v>68</v>
      </c>
      <c r="D29" s="11" t="s">
        <v>22</v>
      </c>
      <c r="E29" s="11">
        <v>2473</v>
      </c>
      <c r="F29" s="11" t="s">
        <v>69</v>
      </c>
      <c r="G29" s="2" t="s">
        <v>32</v>
      </c>
      <c r="H29" s="12">
        <v>1000</v>
      </c>
      <c r="I29" s="14" t="s">
        <v>72</v>
      </c>
      <c r="J29" s="2" t="s">
        <v>26</v>
      </c>
      <c r="K29" s="1" t="s">
        <v>27</v>
      </c>
      <c r="L29" s="14" t="s">
        <v>34</v>
      </c>
      <c r="M29" s="27">
        <v>250</v>
      </c>
      <c r="N29" s="13">
        <v>61.72</v>
      </c>
      <c r="O29" s="15">
        <v>0</v>
      </c>
      <c r="P29" s="15">
        <v>0</v>
      </c>
      <c r="Q29" s="16"/>
      <c r="R29" s="17">
        <v>55</v>
      </c>
      <c r="S29" s="17">
        <v>56</v>
      </c>
      <c r="T29" s="17">
        <v>58</v>
      </c>
    </row>
    <row r="30" spans="2:20" ht="15.95" customHeight="1">
      <c r="B30" s="5">
        <v>10</v>
      </c>
      <c r="C30" s="5" t="s">
        <v>73</v>
      </c>
      <c r="D30" s="11" t="s">
        <v>22</v>
      </c>
      <c r="E30" s="11">
        <v>2368</v>
      </c>
      <c r="F30" s="11" t="s">
        <v>74</v>
      </c>
      <c r="G30" s="2" t="s">
        <v>32</v>
      </c>
      <c r="H30" s="12">
        <v>4000</v>
      </c>
      <c r="I30" s="14" t="s">
        <v>75</v>
      </c>
      <c r="J30" s="2" t="s">
        <v>26</v>
      </c>
      <c r="K30" s="1" t="s">
        <v>27</v>
      </c>
      <c r="L30" s="14" t="s">
        <v>34</v>
      </c>
      <c r="M30" s="27">
        <v>1000</v>
      </c>
      <c r="N30" s="13">
        <v>209.82</v>
      </c>
      <c r="O30" s="15">
        <v>73600000</v>
      </c>
      <c r="P30" s="15">
        <v>16853333</v>
      </c>
      <c r="Q30" s="16"/>
      <c r="R30" s="17">
        <v>192</v>
      </c>
      <c r="S30" s="17">
        <v>197</v>
      </c>
      <c r="T30" s="17">
        <v>203</v>
      </c>
    </row>
    <row r="31" spans="2:20" ht="15.95" customHeight="1">
      <c r="B31" s="5">
        <v>10</v>
      </c>
      <c r="C31" s="5" t="s">
        <v>73</v>
      </c>
      <c r="D31" s="11" t="s">
        <v>22</v>
      </c>
      <c r="E31" s="11">
        <v>2368</v>
      </c>
      <c r="F31" s="11" t="s">
        <v>74</v>
      </c>
      <c r="G31" s="2" t="s">
        <v>29</v>
      </c>
      <c r="H31" s="12">
        <v>900</v>
      </c>
      <c r="I31" s="14" t="s">
        <v>76</v>
      </c>
      <c r="J31" s="2" t="s">
        <v>26</v>
      </c>
      <c r="K31" s="1" t="s">
        <v>27</v>
      </c>
      <c r="L31" s="14" t="s">
        <v>31</v>
      </c>
      <c r="M31" s="27">
        <v>225</v>
      </c>
      <c r="N31" s="13">
        <v>629.47</v>
      </c>
      <c r="O31" s="15">
        <v>64000000</v>
      </c>
      <c r="P31" s="15">
        <v>25866667</v>
      </c>
      <c r="Q31" s="16"/>
      <c r="R31" s="17">
        <v>575</v>
      </c>
      <c r="S31" s="17">
        <v>592</v>
      </c>
      <c r="T31" s="17">
        <v>609</v>
      </c>
    </row>
    <row r="32" spans="2:20" ht="15.95" customHeight="1">
      <c r="B32" s="5">
        <v>10</v>
      </c>
      <c r="C32" s="5" t="s">
        <v>73</v>
      </c>
      <c r="D32" s="11" t="s">
        <v>22</v>
      </c>
      <c r="E32" s="11">
        <v>2368</v>
      </c>
      <c r="F32" s="11" t="s">
        <v>74</v>
      </c>
      <c r="G32" s="2" t="s">
        <v>24</v>
      </c>
      <c r="H32" s="12">
        <v>8000</v>
      </c>
      <c r="I32" s="14" t="s">
        <v>77</v>
      </c>
      <c r="J32" s="2" t="s">
        <v>26</v>
      </c>
      <c r="K32" s="1" t="s">
        <v>27</v>
      </c>
      <c r="L32" s="14" t="s">
        <v>28</v>
      </c>
      <c r="M32" s="27">
        <v>2000</v>
      </c>
      <c r="N32" s="13">
        <v>839.31</v>
      </c>
      <c r="O32" s="15">
        <v>180480000</v>
      </c>
      <c r="P32" s="15">
        <v>47564000</v>
      </c>
      <c r="Q32" s="16"/>
      <c r="R32" s="17">
        <v>767</v>
      </c>
      <c r="S32" s="17">
        <v>789</v>
      </c>
      <c r="T32" s="17">
        <v>812</v>
      </c>
    </row>
    <row r="33" spans="2:20" ht="15.95" customHeight="1">
      <c r="B33" s="5">
        <v>11</v>
      </c>
      <c r="C33" s="5" t="s">
        <v>78</v>
      </c>
      <c r="D33" s="11" t="s">
        <v>22</v>
      </c>
      <c r="E33" s="11">
        <v>2614</v>
      </c>
      <c r="F33" s="11" t="s">
        <v>79</v>
      </c>
      <c r="G33" s="2" t="s">
        <v>29</v>
      </c>
      <c r="H33" s="12">
        <v>1500</v>
      </c>
      <c r="I33" s="14" t="s">
        <v>80</v>
      </c>
      <c r="J33" s="2" t="s">
        <v>26</v>
      </c>
      <c r="K33" s="1" t="s">
        <v>27</v>
      </c>
      <c r="L33" s="14" t="s">
        <v>31</v>
      </c>
      <c r="M33" s="27">
        <v>380</v>
      </c>
      <c r="N33" s="13">
        <v>755.9</v>
      </c>
      <c r="O33" s="15">
        <v>46806000</v>
      </c>
      <c r="P33" s="15">
        <v>25535867</v>
      </c>
      <c r="Q33" s="16"/>
      <c r="R33" s="17">
        <v>615.11190399999998</v>
      </c>
      <c r="S33" s="17">
        <v>633.03776300000004</v>
      </c>
      <c r="T33" s="17">
        <v>651.48970099999997</v>
      </c>
    </row>
    <row r="34" spans="2:20" ht="15.95" customHeight="1">
      <c r="B34" s="5">
        <v>11</v>
      </c>
      <c r="C34" s="5" t="s">
        <v>78</v>
      </c>
      <c r="D34" s="11" t="s">
        <v>22</v>
      </c>
      <c r="E34" s="11">
        <v>2614</v>
      </c>
      <c r="F34" s="11" t="s">
        <v>79</v>
      </c>
      <c r="G34" s="2" t="s">
        <v>24</v>
      </c>
      <c r="H34" s="12">
        <v>16000</v>
      </c>
      <c r="I34" s="14" t="s">
        <v>81</v>
      </c>
      <c r="J34" s="2" t="s">
        <v>26</v>
      </c>
      <c r="K34" s="1" t="s">
        <v>27</v>
      </c>
      <c r="L34" s="14" t="s">
        <v>28</v>
      </c>
      <c r="M34" s="27">
        <v>4000</v>
      </c>
      <c r="N34" s="13">
        <v>1500</v>
      </c>
      <c r="O34" s="15">
        <v>0</v>
      </c>
      <c r="P34" s="15">
        <v>0</v>
      </c>
      <c r="Q34" s="16"/>
      <c r="R34" s="17">
        <v>1482.1973599999999</v>
      </c>
      <c r="S34" s="17">
        <v>1525.3922</v>
      </c>
      <c r="T34" s="17">
        <v>1569.8547000000001</v>
      </c>
    </row>
    <row r="35" spans="2:20" ht="15.95" customHeight="1">
      <c r="B35" s="5">
        <v>12</v>
      </c>
      <c r="C35" s="5" t="s">
        <v>82</v>
      </c>
      <c r="D35" s="11" t="s">
        <v>22</v>
      </c>
      <c r="E35" s="11">
        <v>2801</v>
      </c>
      <c r="F35" s="11" t="s">
        <v>83</v>
      </c>
      <c r="G35" s="2" t="s">
        <v>29</v>
      </c>
      <c r="H35" s="12">
        <v>2000</v>
      </c>
      <c r="I35" s="14" t="s">
        <v>84</v>
      </c>
      <c r="J35" s="2" t="s">
        <v>26</v>
      </c>
      <c r="K35" s="1" t="s">
        <v>27</v>
      </c>
      <c r="L35" s="14" t="s">
        <v>31</v>
      </c>
      <c r="M35" s="27">
        <v>500</v>
      </c>
      <c r="N35" s="13">
        <v>366.22</v>
      </c>
      <c r="O35" s="15">
        <v>126856400</v>
      </c>
      <c r="P35" s="15">
        <v>41906600</v>
      </c>
      <c r="Q35" s="16"/>
      <c r="R35" s="17">
        <v>322</v>
      </c>
      <c r="S35" s="17">
        <v>332</v>
      </c>
      <c r="T35" s="17">
        <v>342</v>
      </c>
    </row>
    <row r="36" spans="2:20" ht="15.95" customHeight="1">
      <c r="B36" s="5">
        <v>12</v>
      </c>
      <c r="C36" s="5" t="s">
        <v>82</v>
      </c>
      <c r="D36" s="11" t="s">
        <v>22</v>
      </c>
      <c r="E36" s="11">
        <v>2801</v>
      </c>
      <c r="F36" s="11" t="s">
        <v>83</v>
      </c>
      <c r="G36" s="2" t="s">
        <v>24</v>
      </c>
      <c r="H36" s="12">
        <v>2000</v>
      </c>
      <c r="I36" s="14" t="s">
        <v>85</v>
      </c>
      <c r="J36" s="2" t="s">
        <v>26</v>
      </c>
      <c r="K36" s="1" t="s">
        <v>27</v>
      </c>
      <c r="L36" s="14" t="s">
        <v>28</v>
      </c>
      <c r="M36" s="27">
        <v>500</v>
      </c>
      <c r="N36" s="13">
        <v>366.22</v>
      </c>
      <c r="O36" s="15">
        <v>34800000</v>
      </c>
      <c r="P36" s="15">
        <v>11600000</v>
      </c>
      <c r="Q36" s="16"/>
      <c r="R36" s="17">
        <v>322</v>
      </c>
      <c r="S36" s="17">
        <v>332</v>
      </c>
      <c r="T36" s="17">
        <v>342</v>
      </c>
    </row>
    <row r="37" spans="2:20" ht="15.95" customHeight="1">
      <c r="B37" s="5">
        <v>13</v>
      </c>
      <c r="C37" s="5" t="s">
        <v>86</v>
      </c>
      <c r="D37" s="11" t="s">
        <v>22</v>
      </c>
      <c r="E37" s="11">
        <v>2361</v>
      </c>
      <c r="F37" s="11" t="s">
        <v>87</v>
      </c>
      <c r="G37" s="2" t="s">
        <v>32</v>
      </c>
      <c r="H37" s="12">
        <v>1000</v>
      </c>
      <c r="I37" s="14" t="s">
        <v>72</v>
      </c>
      <c r="J37" s="2" t="s">
        <v>26</v>
      </c>
      <c r="K37" s="1" t="s">
        <v>27</v>
      </c>
      <c r="L37" s="14" t="s">
        <v>34</v>
      </c>
      <c r="M37" s="27">
        <v>250</v>
      </c>
      <c r="N37" s="13">
        <v>48.63</v>
      </c>
      <c r="O37" s="15">
        <v>34448000</v>
      </c>
      <c r="P37" s="15">
        <v>14112800</v>
      </c>
      <c r="Q37" s="16"/>
      <c r="R37" s="17">
        <v>49</v>
      </c>
      <c r="S37" s="17">
        <v>50</v>
      </c>
      <c r="T37" s="17">
        <v>52</v>
      </c>
    </row>
    <row r="38" spans="2:20" ht="15.95" customHeight="1">
      <c r="B38" s="5">
        <v>13</v>
      </c>
      <c r="C38" s="5" t="s">
        <v>86</v>
      </c>
      <c r="D38" s="11" t="s">
        <v>22</v>
      </c>
      <c r="E38" s="11">
        <v>2361</v>
      </c>
      <c r="F38" s="11" t="s">
        <v>87</v>
      </c>
      <c r="G38" s="2" t="s">
        <v>29</v>
      </c>
      <c r="H38" s="12">
        <v>600</v>
      </c>
      <c r="I38" s="14" t="s">
        <v>88</v>
      </c>
      <c r="J38" s="2" t="s">
        <v>26</v>
      </c>
      <c r="K38" s="1" t="s">
        <v>27</v>
      </c>
      <c r="L38" s="14" t="s">
        <v>31</v>
      </c>
      <c r="M38" s="27">
        <v>150</v>
      </c>
      <c r="N38" s="13">
        <v>291.63</v>
      </c>
      <c r="O38" s="15">
        <v>0</v>
      </c>
      <c r="P38" s="15">
        <v>0</v>
      </c>
      <c r="Q38" s="16"/>
      <c r="R38" s="17">
        <v>292</v>
      </c>
      <c r="S38" s="17">
        <v>301</v>
      </c>
      <c r="T38" s="17">
        <v>309</v>
      </c>
    </row>
    <row r="39" spans="2:20" ht="15.95" customHeight="1">
      <c r="B39" s="5">
        <v>13</v>
      </c>
      <c r="C39" s="5" t="s">
        <v>86</v>
      </c>
      <c r="D39" s="11" t="s">
        <v>22</v>
      </c>
      <c r="E39" s="11">
        <v>2361</v>
      </c>
      <c r="F39" s="11" t="s">
        <v>87</v>
      </c>
      <c r="G39" s="2" t="s">
        <v>24</v>
      </c>
      <c r="H39" s="12">
        <v>280</v>
      </c>
      <c r="I39" s="14" t="s">
        <v>89</v>
      </c>
      <c r="J39" s="2" t="s">
        <v>26</v>
      </c>
      <c r="K39" s="1" t="s">
        <v>27</v>
      </c>
      <c r="L39" s="14" t="s">
        <v>28</v>
      </c>
      <c r="M39" s="27">
        <v>70</v>
      </c>
      <c r="N39" s="13">
        <v>145.81</v>
      </c>
      <c r="O39" s="15">
        <v>0</v>
      </c>
      <c r="P39" s="15">
        <v>0</v>
      </c>
      <c r="Q39" s="16"/>
      <c r="R39" s="17">
        <v>146</v>
      </c>
      <c r="S39" s="17">
        <v>150</v>
      </c>
      <c r="T39" s="17">
        <v>155</v>
      </c>
    </row>
    <row r="40" spans="2:20" ht="15.95" customHeight="1">
      <c r="B40" s="5">
        <v>14</v>
      </c>
      <c r="C40" s="5" t="s">
        <v>90</v>
      </c>
      <c r="D40" s="11" t="s">
        <v>22</v>
      </c>
      <c r="E40" s="11">
        <v>2741</v>
      </c>
      <c r="F40" s="11" t="s">
        <v>91</v>
      </c>
      <c r="G40" s="2" t="s">
        <v>32</v>
      </c>
      <c r="H40" s="12">
        <v>800</v>
      </c>
      <c r="I40" s="14" t="s">
        <v>92</v>
      </c>
      <c r="J40" s="2" t="s">
        <v>26</v>
      </c>
      <c r="K40" s="1" t="s">
        <v>27</v>
      </c>
      <c r="L40" s="14" t="s">
        <v>34</v>
      </c>
      <c r="M40" s="27">
        <v>200</v>
      </c>
      <c r="N40" s="13">
        <v>90.8</v>
      </c>
      <c r="O40" s="15">
        <v>0</v>
      </c>
      <c r="P40" s="15">
        <v>0</v>
      </c>
      <c r="Q40" s="16"/>
      <c r="R40" s="17">
        <v>74.966526000000002</v>
      </c>
      <c r="S40" s="17">
        <v>77.146634000000006</v>
      </c>
      <c r="T40" s="17">
        <v>79.381814000000006</v>
      </c>
    </row>
    <row r="41" spans="2:20" ht="15.95" customHeight="1">
      <c r="B41" s="5">
        <v>14</v>
      </c>
      <c r="C41" s="5" t="s">
        <v>90</v>
      </c>
      <c r="D41" s="11" t="s">
        <v>22</v>
      </c>
      <c r="E41" s="11">
        <v>2741</v>
      </c>
      <c r="F41" s="11" t="s">
        <v>91</v>
      </c>
      <c r="G41" s="2" t="s">
        <v>29</v>
      </c>
      <c r="H41" s="12">
        <v>2000</v>
      </c>
      <c r="I41" s="14" t="s">
        <v>93</v>
      </c>
      <c r="J41" s="2" t="s">
        <v>26</v>
      </c>
      <c r="K41" s="1" t="s">
        <v>27</v>
      </c>
      <c r="L41" s="14" t="s">
        <v>31</v>
      </c>
      <c r="M41" s="27">
        <v>500</v>
      </c>
      <c r="N41" s="13">
        <v>276.32</v>
      </c>
      <c r="O41" s="15">
        <v>100730000</v>
      </c>
      <c r="P41" s="15">
        <v>41738400</v>
      </c>
      <c r="Q41" s="16"/>
      <c r="R41" s="17">
        <v>241.22891999999999</v>
      </c>
      <c r="S41" s="17">
        <v>248.24412000000001</v>
      </c>
      <c r="T41" s="17">
        <v>255.43652900000001</v>
      </c>
    </row>
    <row r="42" spans="2:20" ht="15.95" customHeight="1">
      <c r="B42" s="5">
        <v>14</v>
      </c>
      <c r="C42" s="5" t="s">
        <v>90</v>
      </c>
      <c r="D42" s="11" t="s">
        <v>22</v>
      </c>
      <c r="E42" s="11">
        <v>2741</v>
      </c>
      <c r="F42" s="11" t="s">
        <v>91</v>
      </c>
      <c r="G42" s="2" t="s">
        <v>24</v>
      </c>
      <c r="H42" s="12">
        <v>2000</v>
      </c>
      <c r="I42" s="14" t="s">
        <v>94</v>
      </c>
      <c r="J42" s="2" t="s">
        <v>26</v>
      </c>
      <c r="K42" s="1" t="s">
        <v>27</v>
      </c>
      <c r="L42" s="14" t="s">
        <v>28</v>
      </c>
      <c r="M42" s="27">
        <v>500</v>
      </c>
      <c r="N42" s="13">
        <v>276.32</v>
      </c>
      <c r="O42" s="15">
        <v>37370000</v>
      </c>
      <c r="P42" s="15">
        <v>10400000</v>
      </c>
      <c r="Q42" s="16"/>
      <c r="R42" s="17">
        <v>241.22891999999999</v>
      </c>
      <c r="S42" s="17">
        <v>248.24412000000001</v>
      </c>
      <c r="T42" s="17">
        <v>255.43652900000001</v>
      </c>
    </row>
    <row r="43" spans="2:20" ht="15.95" customHeight="1">
      <c r="B43" s="5">
        <v>15</v>
      </c>
      <c r="C43" s="5" t="s">
        <v>95</v>
      </c>
      <c r="D43" s="11" t="s">
        <v>22</v>
      </c>
      <c r="E43" s="11">
        <v>2488</v>
      </c>
      <c r="F43" s="11" t="s">
        <v>96</v>
      </c>
      <c r="G43" s="2" t="s">
        <v>24</v>
      </c>
      <c r="H43" s="12">
        <v>400</v>
      </c>
      <c r="I43" s="14" t="s">
        <v>97</v>
      </c>
      <c r="J43" s="2" t="s">
        <v>26</v>
      </c>
      <c r="K43" s="1" t="s">
        <v>27</v>
      </c>
      <c r="L43" s="14" t="s">
        <v>28</v>
      </c>
      <c r="M43" s="27">
        <v>100</v>
      </c>
      <c r="N43" s="13">
        <v>60.22</v>
      </c>
      <c r="O43" s="15">
        <v>0</v>
      </c>
      <c r="P43" s="15">
        <v>0</v>
      </c>
      <c r="Q43" s="16"/>
      <c r="R43" s="17">
        <v>65</v>
      </c>
      <c r="S43" s="17">
        <v>70</v>
      </c>
      <c r="T43" s="17">
        <v>75</v>
      </c>
    </row>
    <row r="44" spans="2:20" ht="15.95" customHeight="1">
      <c r="B44" s="5">
        <v>15</v>
      </c>
      <c r="C44" s="5" t="s">
        <v>95</v>
      </c>
      <c r="D44" s="11" t="s">
        <v>22</v>
      </c>
      <c r="E44" s="11">
        <v>2488</v>
      </c>
      <c r="F44" s="11" t="s">
        <v>96</v>
      </c>
      <c r="G44" s="2" t="s">
        <v>32</v>
      </c>
      <c r="H44" s="12">
        <v>80</v>
      </c>
      <c r="I44" s="14" t="s">
        <v>98</v>
      </c>
      <c r="J44" s="2" t="s">
        <v>26</v>
      </c>
      <c r="K44" s="1" t="s">
        <v>27</v>
      </c>
      <c r="L44" s="14" t="s">
        <v>34</v>
      </c>
      <c r="M44" s="27">
        <v>20</v>
      </c>
      <c r="N44" s="13">
        <v>187.24</v>
      </c>
      <c r="O44" s="15">
        <v>75000000</v>
      </c>
      <c r="P44" s="15">
        <v>17916667</v>
      </c>
      <c r="Q44" s="16"/>
      <c r="R44" s="17">
        <v>192</v>
      </c>
      <c r="S44" s="17">
        <v>197</v>
      </c>
      <c r="T44" s="17">
        <v>204</v>
      </c>
    </row>
    <row r="45" spans="2:20" ht="15.95" customHeight="1">
      <c r="B45" s="5">
        <v>15</v>
      </c>
      <c r="C45" s="5" t="s">
        <v>95</v>
      </c>
      <c r="D45" s="11" t="s">
        <v>22</v>
      </c>
      <c r="E45" s="11">
        <v>2488</v>
      </c>
      <c r="F45" s="11" t="s">
        <v>96</v>
      </c>
      <c r="G45" s="2" t="s">
        <v>29</v>
      </c>
      <c r="H45" s="12">
        <v>1000</v>
      </c>
      <c r="I45" s="14" t="s">
        <v>99</v>
      </c>
      <c r="J45" s="2" t="s">
        <v>26</v>
      </c>
      <c r="K45" s="1" t="s">
        <v>27</v>
      </c>
      <c r="L45" s="14" t="s">
        <v>31</v>
      </c>
      <c r="M45" s="27">
        <v>250</v>
      </c>
      <c r="N45" s="13">
        <v>250.39</v>
      </c>
      <c r="O45" s="15">
        <v>24000000</v>
      </c>
      <c r="P45" s="15">
        <v>15333333</v>
      </c>
      <c r="Q45" s="16"/>
      <c r="R45" s="17">
        <v>255</v>
      </c>
      <c r="S45" s="17">
        <v>260</v>
      </c>
      <c r="T45" s="17">
        <v>265</v>
      </c>
    </row>
    <row r="46" spans="2:20" ht="15.95" customHeight="1">
      <c r="B46" s="5">
        <v>16</v>
      </c>
      <c r="C46" s="5" t="s">
        <v>100</v>
      </c>
      <c r="D46" s="11" t="s">
        <v>22</v>
      </c>
      <c r="E46" s="11">
        <v>2447</v>
      </c>
      <c r="F46" s="11" t="s">
        <v>101</v>
      </c>
      <c r="G46" s="2" t="s">
        <v>29</v>
      </c>
      <c r="H46" s="12">
        <v>4000</v>
      </c>
      <c r="I46" s="14" t="s">
        <v>102</v>
      </c>
      <c r="J46" s="2" t="s">
        <v>26</v>
      </c>
      <c r="K46" s="1" t="s">
        <v>27</v>
      </c>
      <c r="L46" s="14" t="s">
        <v>31</v>
      </c>
      <c r="M46" s="27">
        <v>1000</v>
      </c>
      <c r="N46" s="13">
        <v>387.3</v>
      </c>
      <c r="O46" s="15">
        <v>152000000</v>
      </c>
      <c r="P46" s="15">
        <v>28413334</v>
      </c>
      <c r="Q46" s="16"/>
      <c r="R46" s="17">
        <v>347</v>
      </c>
      <c r="S46" s="17">
        <v>357</v>
      </c>
      <c r="T46" s="17">
        <v>367</v>
      </c>
    </row>
    <row r="47" spans="2:20" ht="15.95" customHeight="1">
      <c r="B47" s="5">
        <v>16</v>
      </c>
      <c r="C47" s="5" t="s">
        <v>100</v>
      </c>
      <c r="D47" s="11" t="s">
        <v>22</v>
      </c>
      <c r="E47" s="11">
        <v>2447</v>
      </c>
      <c r="F47" s="11" t="s">
        <v>101</v>
      </c>
      <c r="G47" s="2" t="s">
        <v>24</v>
      </c>
      <c r="H47" s="12">
        <v>4000</v>
      </c>
      <c r="I47" s="14" t="s">
        <v>103</v>
      </c>
      <c r="J47" s="2" t="s">
        <v>26</v>
      </c>
      <c r="K47" s="1" t="s">
        <v>27</v>
      </c>
      <c r="L47" s="14" t="s">
        <v>28</v>
      </c>
      <c r="M47" s="27">
        <v>1000</v>
      </c>
      <c r="N47" s="13">
        <v>506.47</v>
      </c>
      <c r="O47" s="15">
        <v>88000000</v>
      </c>
      <c r="P47" s="15">
        <v>19766667</v>
      </c>
      <c r="Q47" s="16"/>
      <c r="R47" s="17">
        <v>453</v>
      </c>
      <c r="S47" s="17">
        <v>466</v>
      </c>
      <c r="T47" s="17">
        <v>480</v>
      </c>
    </row>
    <row r="48" spans="2:20" ht="15.95" customHeight="1">
      <c r="B48" s="5">
        <v>17</v>
      </c>
      <c r="C48" s="5" t="s">
        <v>104</v>
      </c>
      <c r="D48" s="11" t="s">
        <v>22</v>
      </c>
      <c r="E48" s="11">
        <v>2403</v>
      </c>
      <c r="F48" s="11" t="s">
        <v>105</v>
      </c>
      <c r="G48" s="2" t="s">
        <v>32</v>
      </c>
      <c r="H48" s="12">
        <v>550</v>
      </c>
      <c r="I48" s="14" t="s">
        <v>106</v>
      </c>
      <c r="J48" s="2" t="s">
        <v>26</v>
      </c>
      <c r="K48" s="1" t="s">
        <v>27</v>
      </c>
      <c r="L48" s="14" t="s">
        <v>34</v>
      </c>
      <c r="M48" s="27">
        <v>140</v>
      </c>
      <c r="N48" s="13">
        <v>128</v>
      </c>
      <c r="O48" s="15">
        <v>0</v>
      </c>
      <c r="P48" s="15">
        <v>0</v>
      </c>
      <c r="Q48" s="16"/>
      <c r="R48" s="17">
        <v>111</v>
      </c>
      <c r="S48" s="17">
        <v>115</v>
      </c>
      <c r="T48" s="17">
        <v>118</v>
      </c>
    </row>
    <row r="49" spans="2:20" ht="15.95" customHeight="1">
      <c r="B49" s="5">
        <v>17</v>
      </c>
      <c r="C49" s="5" t="s">
        <v>104</v>
      </c>
      <c r="D49" s="11" t="s">
        <v>22</v>
      </c>
      <c r="E49" s="11">
        <v>2403</v>
      </c>
      <c r="F49" s="11" t="s">
        <v>105</v>
      </c>
      <c r="G49" s="2" t="s">
        <v>24</v>
      </c>
      <c r="H49" s="12">
        <v>1600</v>
      </c>
      <c r="I49" s="14" t="s">
        <v>107</v>
      </c>
      <c r="J49" s="2" t="s">
        <v>26</v>
      </c>
      <c r="K49" s="1" t="s">
        <v>27</v>
      </c>
      <c r="L49" s="14" t="s">
        <v>28</v>
      </c>
      <c r="M49" s="27">
        <v>400</v>
      </c>
      <c r="N49" s="13">
        <v>110</v>
      </c>
      <c r="O49" s="15">
        <v>0</v>
      </c>
      <c r="P49" s="15">
        <v>0</v>
      </c>
      <c r="Q49" s="16"/>
      <c r="R49" s="17">
        <v>95</v>
      </c>
      <c r="S49" s="17">
        <v>98</v>
      </c>
      <c r="T49" s="17">
        <v>101</v>
      </c>
    </row>
    <row r="50" spans="2:20" ht="15.95" customHeight="1">
      <c r="B50" s="5">
        <v>17</v>
      </c>
      <c r="C50" s="5" t="s">
        <v>104</v>
      </c>
      <c r="D50" s="11" t="s">
        <v>22</v>
      </c>
      <c r="E50" s="11">
        <v>2403</v>
      </c>
      <c r="F50" s="11" t="s">
        <v>105</v>
      </c>
      <c r="G50" s="2" t="s">
        <v>29</v>
      </c>
      <c r="H50" s="12">
        <v>1600</v>
      </c>
      <c r="I50" s="14" t="s">
        <v>108</v>
      </c>
      <c r="J50" s="2" t="s">
        <v>26</v>
      </c>
      <c r="K50" s="1" t="s">
        <v>27</v>
      </c>
      <c r="L50" s="14" t="s">
        <v>31</v>
      </c>
      <c r="M50" s="27">
        <v>400</v>
      </c>
      <c r="N50" s="13">
        <v>225</v>
      </c>
      <c r="O50" s="15">
        <v>30668400</v>
      </c>
      <c r="P50" s="15">
        <v>16068400</v>
      </c>
      <c r="Q50" s="16"/>
      <c r="R50" s="17">
        <v>195</v>
      </c>
      <c r="S50" s="17">
        <v>201</v>
      </c>
      <c r="T50" s="17">
        <v>207</v>
      </c>
    </row>
    <row r="51" spans="2:20" ht="15.95" customHeight="1">
      <c r="B51" s="5">
        <v>18</v>
      </c>
      <c r="C51" s="5" t="s">
        <v>109</v>
      </c>
      <c r="D51" s="11" t="s">
        <v>22</v>
      </c>
      <c r="E51" s="11">
        <v>2757</v>
      </c>
      <c r="F51" s="11" t="s">
        <v>110</v>
      </c>
      <c r="G51" s="2" t="s">
        <v>32</v>
      </c>
      <c r="H51" s="12">
        <v>4000</v>
      </c>
      <c r="I51" s="14" t="s">
        <v>111</v>
      </c>
      <c r="J51" s="2" t="s">
        <v>26</v>
      </c>
      <c r="K51" s="1" t="s">
        <v>27</v>
      </c>
      <c r="L51" s="14" t="s">
        <v>34</v>
      </c>
      <c r="M51" s="27">
        <v>1000</v>
      </c>
      <c r="N51" s="13">
        <v>174.77</v>
      </c>
      <c r="O51" s="15">
        <v>0</v>
      </c>
      <c r="P51" s="15">
        <v>0</v>
      </c>
      <c r="Q51" s="16"/>
      <c r="R51" s="17">
        <v>157.37403</v>
      </c>
      <c r="S51" s="17">
        <v>161.95617799999999</v>
      </c>
      <c r="T51" s="17">
        <v>166.672686</v>
      </c>
    </row>
    <row r="52" spans="2:20" ht="15.95" customHeight="1">
      <c r="B52" s="5">
        <v>18</v>
      </c>
      <c r="C52" s="5" t="s">
        <v>109</v>
      </c>
      <c r="D52" s="11" t="s">
        <v>22</v>
      </c>
      <c r="E52" s="11">
        <v>2757</v>
      </c>
      <c r="F52" s="11" t="s">
        <v>110</v>
      </c>
      <c r="G52" s="2" t="s">
        <v>29</v>
      </c>
      <c r="H52" s="12">
        <v>5000</v>
      </c>
      <c r="I52" s="14" t="s">
        <v>112</v>
      </c>
      <c r="J52" s="2" t="s">
        <v>26</v>
      </c>
      <c r="K52" s="1" t="s">
        <v>27</v>
      </c>
      <c r="L52" s="14" t="s">
        <v>31</v>
      </c>
      <c r="M52" s="27">
        <v>1250</v>
      </c>
      <c r="N52" s="13">
        <v>471.88</v>
      </c>
      <c r="O52" s="15">
        <v>0</v>
      </c>
      <c r="P52" s="15">
        <v>0</v>
      </c>
      <c r="Q52" s="16"/>
      <c r="R52" s="17">
        <v>424.90988099999998</v>
      </c>
      <c r="S52" s="17">
        <v>437.281679</v>
      </c>
      <c r="T52" s="17">
        <v>450.01625200000001</v>
      </c>
    </row>
    <row r="53" spans="2:20" ht="15.95" customHeight="1">
      <c r="B53" s="5">
        <v>18</v>
      </c>
      <c r="C53" s="5" t="s">
        <v>109</v>
      </c>
      <c r="D53" s="11" t="s">
        <v>22</v>
      </c>
      <c r="E53" s="11">
        <v>2757</v>
      </c>
      <c r="F53" s="11" t="s">
        <v>110</v>
      </c>
      <c r="G53" s="2" t="s">
        <v>24</v>
      </c>
      <c r="H53" s="12">
        <v>18000</v>
      </c>
      <c r="I53" s="14" t="s">
        <v>113</v>
      </c>
      <c r="J53" s="2" t="s">
        <v>26</v>
      </c>
      <c r="K53" s="1" t="s">
        <v>27</v>
      </c>
      <c r="L53" s="14" t="s">
        <v>28</v>
      </c>
      <c r="M53" s="27">
        <v>4500</v>
      </c>
      <c r="N53" s="13">
        <v>1101.05</v>
      </c>
      <c r="O53" s="15">
        <v>0</v>
      </c>
      <c r="P53" s="15">
        <v>0</v>
      </c>
      <c r="Q53" s="16"/>
      <c r="R53" s="17">
        <v>991.45638899999994</v>
      </c>
      <c r="S53" s="17">
        <v>1020.323918</v>
      </c>
      <c r="T53" s="17">
        <v>1050.037922</v>
      </c>
    </row>
    <row r="54" spans="2:20" ht="15.95" customHeight="1">
      <c r="B54" s="5">
        <v>19</v>
      </c>
      <c r="C54" s="5" t="s">
        <v>114</v>
      </c>
      <c r="D54" s="11" t="s">
        <v>22</v>
      </c>
      <c r="E54" s="11">
        <v>2245</v>
      </c>
      <c r="F54" s="11" t="s">
        <v>115</v>
      </c>
      <c r="G54" s="2" t="s">
        <v>32</v>
      </c>
      <c r="H54" s="12">
        <v>11000</v>
      </c>
      <c r="I54" s="14" t="s">
        <v>116</v>
      </c>
      <c r="J54" s="2" t="s">
        <v>26</v>
      </c>
      <c r="K54" s="1" t="s">
        <v>27</v>
      </c>
      <c r="L54" s="14" t="s">
        <v>34</v>
      </c>
      <c r="M54" s="27">
        <v>2700</v>
      </c>
      <c r="N54" s="13">
        <v>199</v>
      </c>
      <c r="O54" s="15">
        <v>69600000</v>
      </c>
      <c r="P54" s="15">
        <v>15960000</v>
      </c>
      <c r="Q54" s="16"/>
      <c r="R54" s="17">
        <v>185</v>
      </c>
      <c r="S54" s="17">
        <v>190</v>
      </c>
      <c r="T54" s="17">
        <v>196</v>
      </c>
    </row>
    <row r="55" spans="2:20" ht="15.95" customHeight="1">
      <c r="B55" s="5">
        <v>19</v>
      </c>
      <c r="C55" s="5" t="s">
        <v>114</v>
      </c>
      <c r="D55" s="11" t="s">
        <v>22</v>
      </c>
      <c r="E55" s="11">
        <v>2245</v>
      </c>
      <c r="F55" s="11" t="s">
        <v>115</v>
      </c>
      <c r="G55" s="2" t="s">
        <v>29</v>
      </c>
      <c r="H55" s="12">
        <v>22000</v>
      </c>
      <c r="I55" s="14" t="s">
        <v>117</v>
      </c>
      <c r="J55" s="2" t="s">
        <v>26</v>
      </c>
      <c r="K55" s="1" t="s">
        <v>27</v>
      </c>
      <c r="L55" s="14" t="s">
        <v>31</v>
      </c>
      <c r="M55" s="27">
        <v>5500</v>
      </c>
      <c r="N55" s="13">
        <v>1154</v>
      </c>
      <c r="O55" s="15">
        <v>144000000</v>
      </c>
      <c r="P55" s="15">
        <v>27200000</v>
      </c>
      <c r="Q55" s="16"/>
      <c r="R55" s="17">
        <v>1071</v>
      </c>
      <c r="S55" s="17">
        <v>1102</v>
      </c>
      <c r="T55" s="17">
        <v>1134</v>
      </c>
    </row>
    <row r="56" spans="2:20" ht="15.95" customHeight="1">
      <c r="B56" s="5">
        <v>19</v>
      </c>
      <c r="C56" s="5" t="s">
        <v>114</v>
      </c>
      <c r="D56" s="11" t="s">
        <v>22</v>
      </c>
      <c r="E56" s="11">
        <v>2245</v>
      </c>
      <c r="F56" s="11" t="s">
        <v>115</v>
      </c>
      <c r="G56" s="2" t="s">
        <v>24</v>
      </c>
      <c r="H56" s="12">
        <v>21000</v>
      </c>
      <c r="I56" s="14" t="s">
        <v>118</v>
      </c>
      <c r="J56" s="2" t="s">
        <v>26</v>
      </c>
      <c r="K56" s="1" t="s">
        <v>27</v>
      </c>
      <c r="L56" s="14" t="s">
        <v>28</v>
      </c>
      <c r="M56" s="27">
        <v>4000</v>
      </c>
      <c r="N56" s="13">
        <v>1668</v>
      </c>
      <c r="O56" s="15">
        <v>0</v>
      </c>
      <c r="P56" s="15">
        <v>0</v>
      </c>
      <c r="Q56" s="16"/>
      <c r="R56" s="17">
        <v>1548</v>
      </c>
      <c r="S56" s="17">
        <v>1593</v>
      </c>
      <c r="T56" s="17">
        <v>1640</v>
      </c>
    </row>
    <row r="57" spans="2:20" ht="15.95" customHeight="1">
      <c r="B57" s="5">
        <v>20</v>
      </c>
      <c r="C57" s="5" t="s">
        <v>119</v>
      </c>
      <c r="D57" s="11" t="s">
        <v>22</v>
      </c>
      <c r="E57" s="11">
        <v>2666</v>
      </c>
      <c r="F57" s="11" t="s">
        <v>120</v>
      </c>
      <c r="G57" s="2" t="s">
        <v>29</v>
      </c>
      <c r="H57" s="12">
        <v>1000</v>
      </c>
      <c r="I57" s="14" t="s">
        <v>121</v>
      </c>
      <c r="J57" s="2" t="s">
        <v>26</v>
      </c>
      <c r="K57" s="1" t="s">
        <v>27</v>
      </c>
      <c r="L57" s="14" t="s">
        <v>31</v>
      </c>
      <c r="M57" s="27">
        <v>250</v>
      </c>
      <c r="N57" s="13">
        <v>783</v>
      </c>
      <c r="O57" s="15">
        <v>302397259</v>
      </c>
      <c r="P57" s="15">
        <v>114046766</v>
      </c>
      <c r="Q57" s="16"/>
      <c r="R57" s="17">
        <v>702.08</v>
      </c>
      <c r="S57" s="17">
        <v>722.51</v>
      </c>
      <c r="T57" s="17">
        <v>743.55</v>
      </c>
    </row>
    <row r="58" spans="2:20" ht="15.95" customHeight="1">
      <c r="B58" s="5">
        <v>20</v>
      </c>
      <c r="C58" s="5" t="s">
        <v>119</v>
      </c>
      <c r="D58" s="11" t="s">
        <v>22</v>
      </c>
      <c r="E58" s="11">
        <v>2666</v>
      </c>
      <c r="F58" s="11" t="s">
        <v>120</v>
      </c>
      <c r="G58" s="2" t="s">
        <v>32</v>
      </c>
      <c r="H58" s="12">
        <v>600</v>
      </c>
      <c r="I58" s="14" t="s">
        <v>122</v>
      </c>
      <c r="J58" s="2" t="s">
        <v>26</v>
      </c>
      <c r="K58" s="1" t="s">
        <v>27</v>
      </c>
      <c r="L58" s="14" t="s">
        <v>34</v>
      </c>
      <c r="M58" s="27">
        <v>150</v>
      </c>
      <c r="N58" s="13">
        <v>200</v>
      </c>
      <c r="O58" s="15">
        <v>0</v>
      </c>
      <c r="P58" s="15">
        <v>0</v>
      </c>
      <c r="Q58" s="16"/>
      <c r="R58" s="17">
        <v>176.14</v>
      </c>
      <c r="S58" s="17">
        <v>181.26</v>
      </c>
      <c r="T58" s="17">
        <v>186.54</v>
      </c>
    </row>
    <row r="59" spans="2:20" s="24" customFormat="1" ht="15.95" customHeight="1">
      <c r="B59" s="31" t="s">
        <v>123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28">
        <f>SUM(M4:M58)</f>
        <v>98497</v>
      </c>
      <c r="N59" s="21">
        <f>SUM(N4:N58)</f>
        <v>26530.960000000006</v>
      </c>
      <c r="O59" s="21">
        <f>SUM(O4:O58)</f>
        <v>3282009793</v>
      </c>
      <c r="P59" s="21">
        <f>SUM(P4:P58)</f>
        <v>907161901</v>
      </c>
      <c r="Q59" s="22"/>
      <c r="R59" s="23">
        <f>SUM(R4:R58)</f>
        <v>24381.720767000003</v>
      </c>
      <c r="S59" s="23">
        <f>SUM(S4:S58)</f>
        <v>25245.257032999994</v>
      </c>
      <c r="T59" s="23">
        <f>SUM(T4:T58)</f>
        <v>25735.531758000001</v>
      </c>
    </row>
    <row r="61" spans="2:20" ht="23.25" customHeight="1">
      <c r="B61" s="32" t="s">
        <v>124</v>
      </c>
      <c r="C61" s="32"/>
      <c r="D61" s="32"/>
      <c r="E61" s="32"/>
      <c r="F61" s="32"/>
      <c r="G61" s="32"/>
      <c r="H61" s="32"/>
      <c r="I61" s="32"/>
      <c r="J61" s="32"/>
    </row>
  </sheetData>
  <mergeCells count="4">
    <mergeCell ref="R2:T2"/>
    <mergeCell ref="N2:P2"/>
    <mergeCell ref="B59:L59"/>
    <mergeCell ref="B61:J6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3BF7CD46F3C2409C308E38A1119D82" ma:contentTypeVersion="18" ma:contentTypeDescription="Crear nuevo documento." ma:contentTypeScope="" ma:versionID="732248e147f3f9115f563d87a947e5cf">
  <xsd:schema xmlns:xsd="http://www.w3.org/2001/XMLSchema" xmlns:xs="http://www.w3.org/2001/XMLSchema" xmlns:p="http://schemas.microsoft.com/office/2006/metadata/properties" xmlns:ns2="b0ffd78a-8be6-4ba6-954f-90e29cc4ba58" xmlns:ns3="fb40ccfa-da6d-459c-87da-0e089a641ab6" targetNamespace="http://schemas.microsoft.com/office/2006/metadata/properties" ma:root="true" ma:fieldsID="efe8cda9270662568af8fea91d208eae" ns2:_="" ns3:_="">
    <xsd:import namespace="b0ffd78a-8be6-4ba6-954f-90e29cc4ba58"/>
    <xsd:import namespace="fb40ccfa-da6d-459c-87da-0e089a641ab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ffd78a-8be6-4ba6-954f-90e29cc4ba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310d8ee-99bf-4ea4-9dbe-e9e068685e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0ccfa-da6d-459c-87da-0e089a641ab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aa5b39f-de4e-4226-b9ff-309dd1c0e0e1}" ma:internalName="TaxCatchAll" ma:showField="CatchAllData" ma:web="fb40ccfa-da6d-459c-87da-0e089a641ab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b40ccfa-da6d-459c-87da-0e089a641ab6" xsi:nil="true"/>
    <lcf76f155ced4ddcb4097134ff3c332f xmlns="b0ffd78a-8be6-4ba6-954f-90e29cc4ba5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C4B3842-6D77-4033-92B7-6735183289D0}"/>
</file>

<file path=customXml/itemProps2.xml><?xml version="1.0" encoding="utf-8"?>
<ds:datastoreItem xmlns:ds="http://schemas.openxmlformats.org/officeDocument/2006/customXml" ds:itemID="{5F814A9D-3AE4-45BC-B5C0-701B09D9A2A9}"/>
</file>

<file path=customXml/itemProps3.xml><?xml version="1.0" encoding="utf-8"?>
<ds:datastoreItem xmlns:ds="http://schemas.openxmlformats.org/officeDocument/2006/customXml" ds:itemID="{EAAF0EEA-1329-4C55-96A7-2C2207E082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a464</dc:creator>
  <cp:keywords/>
  <dc:description/>
  <cp:lastModifiedBy>Diana Fabiola Leon Guerrero</cp:lastModifiedBy>
  <cp:revision/>
  <dcterms:created xsi:type="dcterms:W3CDTF">2025-09-10T20:39:55Z</dcterms:created>
  <dcterms:modified xsi:type="dcterms:W3CDTF">2025-09-18T01:52:50Z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0x010100173BF7CD46F3C2409C308E38A1119D82</vt:lpwstr>
  </property>
  <property fmtid="{D5CDD505-2E9C-101B-9397-08002B2CF9AE}" pid="3" name="MediaServiceImageTags">
    <vt:lpwstr/>
  </property>
</Properties>
</file>